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27"/>
  <workbookPr codeName="DieseArbeitsmappe" autoCompressPictures="0"/>
  <mc:AlternateContent xmlns:mc="http://schemas.openxmlformats.org/markup-compatibility/2006">
    <mc:Choice Requires="x15">
      <x15ac:absPath xmlns:x15ac="http://schemas.microsoft.com/office/spreadsheetml/2010/11/ac" url="/Users/ninnihjortvall/Desktop/IFSS/WCh and WM/"/>
    </mc:Choice>
  </mc:AlternateContent>
  <xr:revisionPtr revIDLastSave="0" documentId="13_ncr:1_{5C704AAD-FD83-B34D-815E-F121EAF65780}" xr6:coauthVersionLast="47" xr6:coauthVersionMax="47" xr10:uidLastSave="{00000000-0000-0000-0000-000000000000}"/>
  <workbookProtection workbookAlgorithmName="SHA-512" workbookHashValue="X7D870celSwqQ8KI6iD617yfxVdE/faPIJkw+X7M3XwB4K+hZx1YCaVN4FY97XbVxFqDAQR1dmBVPz1/0hSglA==" workbookSaltValue="H6fg1JviaonqBOSDU699TQ==" workbookSpinCount="100000" lockStructure="1"/>
  <bookViews>
    <workbookView xWindow="0" yWindow="500" windowWidth="28800" windowHeight="16140" xr2:uid="{00000000-000D-0000-FFFF-FFFF00000000}"/>
  </bookViews>
  <sheets>
    <sheet name="drivers" sheetId="1" r:id="rId1"/>
    <sheet name="classes" sheetId="5" r:id="rId2"/>
    <sheet name="Bankaccount" sheetId="10" r:id="rId3"/>
    <sheet name="country" sheetId="2" r:id="rId4"/>
    <sheet name="settings" sheetId="8" state="hidden" r:id="rId5"/>
  </sheets>
  <definedNames>
    <definedName name="cat">OFFSET(classes!$B$3,0,0,COUNTA(classes!$B:$B)-2,1)</definedName>
    <definedName name="country">OFFSET(country!$B$2,0,0,COUNTA(country!$B:$B)-1,1)</definedName>
    <definedName name="nordicbread">OFFSET(settings!$A$2,0,0,COUNTA(settings!$A:$A)-1,1)</definedName>
    <definedName name="OLE_LINK10" localSheetId="1">classes!$B$11</definedName>
    <definedName name="OLE_LINK11" localSheetId="1">classes!$B$15</definedName>
    <definedName name="OLE_LINK12" localSheetId="1">classes!$B$18</definedName>
    <definedName name="OLE_LINK13" localSheetId="1">classes!$B$17</definedName>
    <definedName name="OLE_LINK14" localSheetId="1">classes!$B$4</definedName>
    <definedName name="OLE_LINK16" localSheetId="1">classes!$B$6</definedName>
    <definedName name="OLE_LINK17" localSheetId="1">classes!$B$5</definedName>
    <definedName name="OLE_LINK18" localSheetId="1">classes!$B$8</definedName>
    <definedName name="OLE_LINK19" localSheetId="1">classes!$B$7</definedName>
    <definedName name="OLE_LINK2" localSheetId="1">classes!#REF!</definedName>
    <definedName name="OLE_LINK3" localSheetId="1">classes!$B$20</definedName>
    <definedName name="OLE_LINK4" localSheetId="1">classes!#REF!</definedName>
    <definedName name="OLE_LINK5" localSheetId="1">classes!$B$10</definedName>
    <definedName name="OLE_LINK6" localSheetId="1">classes!$B$9</definedName>
    <definedName name="OLE_LINK7" localSheetId="1">classes!$B$14</definedName>
    <definedName name="OLE_LINK8" localSheetId="1">classes!$B$13</definedName>
    <definedName name="OLE_LINK9" localSheetId="1">classes!$B$12</definedName>
    <definedName name="preselected">OFFSET(settings!$E$2,0,0,COUNTA(settings!$E:$E)-1,1)</definedName>
    <definedName name="price">OFFSET(classes!$C$3,0,0,COUNTA(classes!$C:$C)-1,1)</definedName>
    <definedName name="seeded">settings!$C$2</definedName>
    <definedName name="sex">OFFSET(settings!$G$2,0,0,COUNTA(settings!$G:$G)-1,1)</definedName>
    <definedName name="_xlnm.Print_Area" localSheetId="0">drivers!$A:$K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15" i="1" l="1" a="1"/>
  <c r="K15" i="1" s="1"/>
  <c r="K16" i="1" a="1"/>
  <c r="K16" i="1" s="1"/>
  <c r="K17" i="1" a="1"/>
  <c r="K17" i="1" s="1"/>
  <c r="K18" i="1" a="1"/>
  <c r="K18" i="1" s="1"/>
  <c r="K19" i="1" a="1"/>
  <c r="K19" i="1" s="1"/>
  <c r="K20" i="1" a="1"/>
  <c r="K20" i="1" s="1"/>
  <c r="K21" i="1" a="1"/>
  <c r="K21" i="1" s="1"/>
  <c r="K22" i="1" a="1"/>
  <c r="K22" i="1" s="1"/>
  <c r="K23" i="1" a="1"/>
  <c r="K23" i="1" s="1"/>
  <c r="K24" i="1" a="1"/>
  <c r="K24" i="1" s="1"/>
  <c r="K25" i="1" a="1"/>
  <c r="K25" i="1" s="1"/>
  <c r="K26" i="1" a="1"/>
  <c r="K26" i="1" s="1"/>
  <c r="K27" i="1" a="1"/>
  <c r="K27" i="1" s="1"/>
  <c r="K28" i="1" a="1"/>
  <c r="K28" i="1" s="1"/>
  <c r="K29" i="1" a="1"/>
  <c r="K29" i="1" s="1"/>
  <c r="K30" i="1" a="1"/>
  <c r="K30" i="1" s="1"/>
  <c r="K31" i="1" a="1"/>
  <c r="K31" i="1" s="1"/>
  <c r="K32" i="1" a="1"/>
  <c r="K32" i="1" s="1"/>
  <c r="K33" i="1" a="1"/>
  <c r="K33" i="1" s="1"/>
  <c r="K34" i="1" a="1"/>
  <c r="K34" i="1"/>
  <c r="K35" i="1" a="1"/>
  <c r="K35" i="1" s="1"/>
  <c r="K36" i="1" a="1"/>
  <c r="K36" i="1" s="1"/>
  <c r="K37" i="1" a="1"/>
  <c r="K37" i="1" s="1"/>
  <c r="K38" i="1" a="1"/>
  <c r="K38" i="1" s="1"/>
  <c r="K39" i="1" a="1"/>
  <c r="K39" i="1" s="1"/>
  <c r="K40" i="1" a="1"/>
  <c r="K40" i="1" s="1"/>
  <c r="K41" i="1" a="1"/>
  <c r="K41" i="1" s="1"/>
  <c r="K42" i="1" a="1"/>
  <c r="K42" i="1" s="1"/>
  <c r="K43" i="1" a="1"/>
  <c r="K43" i="1" s="1"/>
  <c r="K44" i="1" a="1"/>
  <c r="K44" i="1" s="1"/>
  <c r="K45" i="1" a="1"/>
  <c r="K45" i="1" s="1"/>
  <c r="K46" i="1" a="1"/>
  <c r="K46" i="1" s="1"/>
  <c r="K47" i="1" a="1"/>
  <c r="K47" i="1" s="1"/>
  <c r="K48" i="1" a="1"/>
  <c r="K48" i="1" s="1"/>
  <c r="K49" i="1" a="1"/>
  <c r="K49" i="1" s="1"/>
  <c r="K50" i="1" a="1"/>
  <c r="K50" i="1" s="1"/>
  <c r="K51" i="1" a="1"/>
  <c r="K51" i="1" s="1"/>
  <c r="K52" i="1" a="1"/>
  <c r="K52" i="1" s="1"/>
  <c r="K53" i="1" a="1"/>
  <c r="K53" i="1" s="1"/>
  <c r="K54" i="1" a="1"/>
  <c r="K54" i="1" s="1"/>
  <c r="K55" i="1" a="1"/>
  <c r="K55" i="1" s="1"/>
  <c r="K56" i="1" a="1"/>
  <c r="K56" i="1" s="1"/>
  <c r="K57" i="1" a="1"/>
  <c r="K57" i="1" s="1"/>
  <c r="K58" i="1" a="1"/>
  <c r="K58" i="1" s="1"/>
  <c r="K59" i="1" a="1"/>
  <c r="K59" i="1" s="1"/>
  <c r="K60" i="1" a="1"/>
  <c r="K60" i="1" s="1"/>
  <c r="K61" i="1" a="1"/>
  <c r="K61" i="1" s="1"/>
  <c r="K62" i="1" a="1"/>
  <c r="K62" i="1" s="1"/>
  <c r="K63" i="1" a="1"/>
  <c r="K63" i="1" s="1"/>
  <c r="K64" i="1" a="1"/>
  <c r="K64" i="1" s="1"/>
  <c r="K65" i="1" a="1"/>
  <c r="K65" i="1" s="1"/>
  <c r="K66" i="1" a="1"/>
  <c r="K66" i="1" s="1"/>
  <c r="K67" i="1" a="1"/>
  <c r="K67" i="1" s="1"/>
  <c r="K68" i="1" a="1"/>
  <c r="K68" i="1" s="1"/>
  <c r="K69" i="1" a="1"/>
  <c r="K69" i="1" s="1"/>
  <c r="K70" i="1" a="1"/>
  <c r="K70" i="1" s="1"/>
  <c r="K71" i="1" a="1"/>
  <c r="K71" i="1" s="1"/>
  <c r="K72" i="1" a="1"/>
  <c r="K72" i="1" s="1"/>
  <c r="K73" i="1" a="1"/>
  <c r="K73" i="1" s="1"/>
  <c r="K74" i="1" a="1"/>
  <c r="K74" i="1" s="1"/>
  <c r="K75" i="1" a="1"/>
  <c r="K75" i="1" s="1"/>
  <c r="K76" i="1" a="1"/>
  <c r="K76" i="1" s="1"/>
  <c r="K77" i="1" a="1"/>
  <c r="K77" i="1" s="1"/>
  <c r="K78" i="1" a="1"/>
  <c r="K78" i="1" s="1"/>
  <c r="K79" i="1" a="1"/>
  <c r="K79" i="1" s="1"/>
  <c r="K80" i="1" a="1"/>
  <c r="K80" i="1" s="1"/>
  <c r="K81" i="1" a="1"/>
  <c r="K81" i="1" s="1"/>
  <c r="K82" i="1" a="1"/>
  <c r="K82" i="1" s="1"/>
  <c r="K83" i="1" a="1"/>
  <c r="K83" i="1" s="1"/>
  <c r="K84" i="1" a="1"/>
  <c r="K84" i="1" s="1"/>
  <c r="K85" i="1" a="1"/>
  <c r="K85" i="1" s="1"/>
  <c r="K86" i="1" a="1"/>
  <c r="K86" i="1" s="1"/>
  <c r="K87" i="1" a="1"/>
  <c r="K87" i="1" s="1"/>
  <c r="K88" i="1" a="1"/>
  <c r="K88" i="1" s="1"/>
  <c r="K89" i="1" a="1"/>
  <c r="K89" i="1" s="1"/>
  <c r="K90" i="1" a="1"/>
  <c r="K90" i="1" s="1"/>
  <c r="K91" i="1" a="1"/>
  <c r="K91" i="1" s="1"/>
  <c r="K92" i="1" a="1"/>
  <c r="K92" i="1" s="1"/>
  <c r="K93" i="1" a="1"/>
  <c r="K93" i="1" s="1"/>
  <c r="K94" i="1" a="1"/>
  <c r="K94" i="1" s="1"/>
  <c r="K95" i="1" a="1"/>
  <c r="K95" i="1" s="1"/>
  <c r="K96" i="1" a="1"/>
  <c r="K96" i="1" s="1"/>
  <c r="K97" i="1" a="1"/>
  <c r="K97" i="1" s="1"/>
  <c r="K98" i="1" a="1"/>
  <c r="K98" i="1" s="1"/>
  <c r="K99" i="1" a="1"/>
  <c r="K99" i="1" s="1"/>
  <c r="K100" i="1" a="1"/>
  <c r="K100" i="1" s="1"/>
  <c r="K101" i="1" a="1"/>
  <c r="K101" i="1" s="1"/>
  <c r="K102" i="1" a="1"/>
  <c r="K102" i="1" s="1"/>
  <c r="K103" i="1" a="1"/>
  <c r="K103" i="1" s="1"/>
  <c r="K104" i="1" a="1"/>
  <c r="K104" i="1" s="1"/>
  <c r="K105" i="1" a="1"/>
  <c r="K105" i="1" s="1"/>
  <c r="K106" i="1" a="1"/>
  <c r="K106" i="1" s="1"/>
  <c r="K107" i="1" a="1"/>
  <c r="K107" i="1" s="1"/>
  <c r="K108" i="1" a="1"/>
  <c r="K108" i="1" s="1"/>
  <c r="K109" i="1" a="1"/>
  <c r="K109" i="1" s="1"/>
  <c r="K110" i="1" a="1"/>
  <c r="K110" i="1" s="1"/>
  <c r="K111" i="1" a="1"/>
  <c r="K111" i="1" s="1"/>
  <c r="K112" i="1" a="1"/>
  <c r="K112" i="1" s="1"/>
  <c r="K113" i="1" a="1"/>
  <c r="K113" i="1" s="1"/>
  <c r="K114" i="1" a="1"/>
  <c r="K114" i="1"/>
  <c r="K115" i="1" a="1"/>
  <c r="K115" i="1" s="1"/>
  <c r="K116" i="1" a="1"/>
  <c r="K116" i="1" s="1"/>
  <c r="K117" i="1" a="1"/>
  <c r="K117" i="1" s="1"/>
  <c r="K118" i="1" a="1"/>
  <c r="K118" i="1" s="1"/>
  <c r="K119" i="1" a="1"/>
  <c r="K119" i="1" s="1"/>
  <c r="K120" i="1" a="1"/>
  <c r="K120" i="1" s="1"/>
  <c r="K121" i="1" a="1"/>
  <c r="K121" i="1" s="1"/>
  <c r="K14" i="1" l="1" a="1"/>
  <c r="K14" i="1" s="1"/>
  <c r="K11" i="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<sst xmlns="http://schemas.openxmlformats.org/spreadsheetml/2006/main" count="250" uniqueCount="213">
  <si>
    <t>First name</t>
  </si>
  <si>
    <t>Country</t>
  </si>
  <si>
    <t>X</t>
  </si>
  <si>
    <t>country</t>
  </si>
  <si>
    <t>Austria</t>
  </si>
  <si>
    <t>Belgium</t>
  </si>
  <si>
    <t>Czech Republic</t>
  </si>
  <si>
    <t>Denmark</t>
  </si>
  <si>
    <t>Finland</t>
  </si>
  <si>
    <t>France</t>
  </si>
  <si>
    <t>Germany</t>
  </si>
  <si>
    <t>Hungary</t>
  </si>
  <si>
    <t>Italy</t>
  </si>
  <si>
    <t>Liechtenstein</t>
  </si>
  <si>
    <t>Netherlands</t>
  </si>
  <si>
    <t>Norway</t>
  </si>
  <si>
    <t>Slovakia</t>
  </si>
  <si>
    <t>Spain</t>
  </si>
  <si>
    <t>Sweden</t>
  </si>
  <si>
    <t>Switzerland</t>
  </si>
  <si>
    <t>National Team Leader:</t>
  </si>
  <si>
    <t>email:</t>
  </si>
  <si>
    <t>Nation / Member Federation:</t>
  </si>
  <si>
    <t>Slovenia</t>
  </si>
  <si>
    <t>Estonia</t>
  </si>
  <si>
    <t>Ireland</t>
  </si>
  <si>
    <t>Latvia</t>
  </si>
  <si>
    <t>Lithuania</t>
  </si>
  <si>
    <t>Poland</t>
  </si>
  <si>
    <t>Seeded</t>
  </si>
  <si>
    <t>pre-selected</t>
  </si>
  <si>
    <t>RNB</t>
  </si>
  <si>
    <t>Andorra</t>
  </si>
  <si>
    <t>Argentina</t>
  </si>
  <si>
    <t>Australia</t>
  </si>
  <si>
    <t>Brazil</t>
  </si>
  <si>
    <t>Canada</t>
  </si>
  <si>
    <t>Chile</t>
  </si>
  <si>
    <t>Colombia</t>
  </si>
  <si>
    <t>Iceland</t>
  </si>
  <si>
    <t>Mexico</t>
  </si>
  <si>
    <t>Mongolia</t>
  </si>
  <si>
    <t>New Zealand</t>
  </si>
  <si>
    <t>South Africa</t>
  </si>
  <si>
    <t>Ukraine</t>
  </si>
  <si>
    <t>United States</t>
  </si>
  <si>
    <t>total:</t>
  </si>
  <si>
    <t>sex</t>
  </si>
  <si>
    <t>F</t>
  </si>
  <si>
    <t>M</t>
  </si>
  <si>
    <t>Serbia</t>
  </si>
  <si>
    <t>Place</t>
  </si>
  <si>
    <t>Bankaccount</t>
  </si>
  <si>
    <t>1-dog Roller Juniors Class</t>
  </si>
  <si>
    <t xml:space="preserve"> Acc.Nr.: </t>
  </si>
  <si>
    <t xml:space="preserve"> BIC: </t>
  </si>
  <si>
    <t xml:space="preserve"> IBAN: </t>
  </si>
  <si>
    <t>KBC Bank Bruxelles Louise, AVENUE LOUISE 306, 1050 BRUXELLES, BELGIUM</t>
  </si>
  <si>
    <t>BE89 7350 3332 9285</t>
  </si>
  <si>
    <t xml:space="preserve">Acc. name: </t>
  </si>
  <si>
    <t>IFSS</t>
  </si>
  <si>
    <t>SED</t>
  </si>
  <si>
    <t>Family name</t>
  </si>
  <si>
    <t>PS</t>
  </si>
  <si>
    <t>Entry fee 
EUR</t>
  </si>
  <si>
    <t>price EUR</t>
  </si>
  <si>
    <t>Belarus</t>
  </si>
  <si>
    <t>BLR</t>
  </si>
  <si>
    <t>PayPal</t>
  </si>
  <si>
    <t xml:space="preserve"> Acc.: </t>
  </si>
  <si>
    <t>treasurer@sleddogsport.net</t>
  </si>
  <si>
    <t>Class</t>
  </si>
  <si>
    <t>Abbreviation</t>
  </si>
  <si>
    <t>Class abbreviation</t>
  </si>
  <si>
    <t>phone:</t>
  </si>
  <si>
    <t>IFSS abbreviations, classes and entryfee</t>
  </si>
  <si>
    <t>AND</t>
  </si>
  <si>
    <t>ARG</t>
  </si>
  <si>
    <t>Aruba</t>
  </si>
  <si>
    <t>ABW</t>
  </si>
  <si>
    <t>AUS</t>
  </si>
  <si>
    <t>AUT</t>
  </si>
  <si>
    <t>BEL</t>
  </si>
  <si>
    <t>BRA</t>
  </si>
  <si>
    <t>CAN</t>
  </si>
  <si>
    <t>CHL</t>
  </si>
  <si>
    <t>COL</t>
  </si>
  <si>
    <t>CZE</t>
  </si>
  <si>
    <t>DNK</t>
  </si>
  <si>
    <t>EST</t>
  </si>
  <si>
    <t>FIN</t>
  </si>
  <si>
    <t>FRA</t>
  </si>
  <si>
    <t>DEU</t>
  </si>
  <si>
    <t>HUN</t>
  </si>
  <si>
    <t>ISL</t>
  </si>
  <si>
    <t>IRL</t>
  </si>
  <si>
    <t>ITA</t>
  </si>
  <si>
    <t>KOR</t>
  </si>
  <si>
    <t>LVA</t>
  </si>
  <si>
    <t>LIE</t>
  </si>
  <si>
    <t>LTU</t>
  </si>
  <si>
    <t>Malta</t>
  </si>
  <si>
    <t>MLT</t>
  </si>
  <si>
    <t>MEX</t>
  </si>
  <si>
    <t>MNG</t>
  </si>
  <si>
    <t>NLD</t>
  </si>
  <si>
    <t>NZL</t>
  </si>
  <si>
    <t>NOR</t>
  </si>
  <si>
    <t>POL</t>
  </si>
  <si>
    <t>Romania</t>
  </si>
  <si>
    <t>ROU</t>
  </si>
  <si>
    <t>RUS</t>
  </si>
  <si>
    <t>SRB</t>
  </si>
  <si>
    <t>SVK</t>
  </si>
  <si>
    <t>SVN</t>
  </si>
  <si>
    <t>ZAF</t>
  </si>
  <si>
    <t>ESP</t>
  </si>
  <si>
    <t>SWE</t>
  </si>
  <si>
    <t>CHE</t>
  </si>
  <si>
    <t>UKR</t>
  </si>
  <si>
    <t>GBR</t>
  </si>
  <si>
    <t>USA</t>
  </si>
  <si>
    <t>ISO Alpha 3</t>
  </si>
  <si>
    <t>KREDBEBB or KREDBEBBXXX</t>
  </si>
  <si>
    <t>RELAY</t>
  </si>
  <si>
    <t>Sex</t>
  </si>
  <si>
    <t>Payments without charges to the IFSS.</t>
  </si>
  <si>
    <t>Great Britain</t>
  </si>
  <si>
    <t>Kazakhstan</t>
  </si>
  <si>
    <t>KAZ</t>
  </si>
  <si>
    <t>Korea (South)</t>
  </si>
  <si>
    <t>Russia</t>
  </si>
  <si>
    <t>International Federation of Sleddog Sports</t>
  </si>
  <si>
    <t>DID number</t>
  </si>
  <si>
    <t>Lebanon</t>
  </si>
  <si>
    <t>LBN</t>
  </si>
  <si>
    <t>El Salvador</t>
  </si>
  <si>
    <t>SLV</t>
  </si>
  <si>
    <t>Date of Birth
(yyyy/mm/dd)</t>
  </si>
  <si>
    <t>February 8 - 15, 2025</t>
  </si>
  <si>
    <r>
      <t xml:space="preserve">• Enter each class and competitor (only one per line) (names and DID-numbers must be completed at the latest by January 27, 2025). 
• State each class-abbreviation (as specified in tab "classes") and competitor (name/birth/DID). 
• If a competitor is entered in more classes, separate lines must be used.                                                                                                                                                        • Mark the seeding with an 1 and/or 2 (in column SED), 1 represents seeded first and 2 seeded second.
• Mark each preselected competitor with an X in column PS. The preselected competitors can participate without paying an entry fee.
• Mark each registered nordic breed competitor with an X in column RNB.
• Counts of entry fees of all competitors and parties will be done automatically by EXCEL at the top of the list. 
• Competitors without a valid DID number are not allowed to start! 
</t>
    </r>
    <r>
      <rPr>
        <b/>
        <i/>
        <sz val="10"/>
        <color rgb="FFFF0000"/>
        <rFont val="Arial"/>
        <family val="2"/>
      </rPr>
      <t>Fees for registration and for the DID number CANNOT be combined. Each fee must be paid separately. Please specify the payment in the message.</t>
    </r>
    <r>
      <rPr>
        <sz val="10"/>
        <color rgb="FFFF0000"/>
        <rFont val="Arial"/>
        <family val="2"/>
      </rPr>
      <t xml:space="preserve">
</t>
    </r>
  </si>
  <si>
    <t>Røros, Norway</t>
  </si>
  <si>
    <t>SW1</t>
  </si>
  <si>
    <t>1-dog Skijoring Women</t>
  </si>
  <si>
    <t>SM1</t>
  </si>
  <si>
    <t>1-dog Skijoring Men</t>
  </si>
  <si>
    <t>SWJ</t>
  </si>
  <si>
    <t>SMJ</t>
  </si>
  <si>
    <t>1-dog Skijoring Junior Women</t>
  </si>
  <si>
    <t>SW2</t>
  </si>
  <si>
    <t>2-dog Skijoring Women</t>
  </si>
  <si>
    <t>SM2</t>
  </si>
  <si>
    <t>2-dog Skijoring Men</t>
  </si>
  <si>
    <t>PW1</t>
  </si>
  <si>
    <t>PM1</t>
  </si>
  <si>
    <t>1-dog Pulka Women</t>
  </si>
  <si>
    <t>1-dog Pulka Men</t>
  </si>
  <si>
    <t>PWJ</t>
  </si>
  <si>
    <t>PMJ</t>
  </si>
  <si>
    <t>CW</t>
  </si>
  <si>
    <t>CM</t>
  </si>
  <si>
    <t>CWJ</t>
  </si>
  <si>
    <t>CMJ</t>
  </si>
  <si>
    <t>1-dog Pulka Junior Women</t>
  </si>
  <si>
    <t>1-dog Pulka Junior Men</t>
  </si>
  <si>
    <t>1-dog Combined Women</t>
  </si>
  <si>
    <t>1-dog Combined Men</t>
  </si>
  <si>
    <t xml:space="preserve">	1-dog Combined Junior Women</t>
  </si>
  <si>
    <t>1-dog Combined Junior Men</t>
  </si>
  <si>
    <t>Sp2</t>
  </si>
  <si>
    <t>2-dog Sprint</t>
  </si>
  <si>
    <t>Sp2J</t>
  </si>
  <si>
    <t>2-dog Sprint Junior</t>
  </si>
  <si>
    <t>Sp4</t>
  </si>
  <si>
    <t>4-dog Sprint</t>
  </si>
  <si>
    <t>Sp4 RNB</t>
  </si>
  <si>
    <t>4-dog Sprint RNB</t>
  </si>
  <si>
    <t>Sp4J</t>
  </si>
  <si>
    <t>4-dog Sprint Junior</t>
  </si>
  <si>
    <t>Sp4MS</t>
  </si>
  <si>
    <t>4-dog Sprint Mass Start</t>
  </si>
  <si>
    <t>Sp6</t>
  </si>
  <si>
    <t>6-dog Sprint</t>
  </si>
  <si>
    <t>Sp8</t>
  </si>
  <si>
    <t>8-dog Sprint</t>
  </si>
  <si>
    <t>SpU</t>
  </si>
  <si>
    <t>Unlimited Sprint</t>
  </si>
  <si>
    <t>MD6</t>
  </si>
  <si>
    <t>MD6J</t>
  </si>
  <si>
    <t>MD12</t>
  </si>
  <si>
    <t>MDSW</t>
  </si>
  <si>
    <t>MDSM</t>
  </si>
  <si>
    <t>SW1M40</t>
  </si>
  <si>
    <t>SW1M50</t>
  </si>
  <si>
    <t>SW1M60</t>
  </si>
  <si>
    <t>SM1M40</t>
  </si>
  <si>
    <t>SM1M50</t>
  </si>
  <si>
    <t>SM1M60</t>
  </si>
  <si>
    <t>6-dog Mid-Distance</t>
  </si>
  <si>
    <t>6-dog Mid-Distance Junior</t>
  </si>
  <si>
    <t>12-dog Mid-Distance</t>
  </si>
  <si>
    <t>Relay</t>
  </si>
  <si>
    <t>1-dog Skijoring Women Masters 40</t>
  </si>
  <si>
    <t>1-dog Skijoring Women Masters 50</t>
  </si>
  <si>
    <t>1-dog Skijoring Women Masters 60</t>
  </si>
  <si>
    <t>1-dog Skijoring Men Masters 40</t>
  </si>
  <si>
    <t>1-dog Skijoring Men Masters 50</t>
  </si>
  <si>
    <t>1-dog Skijoring Men Masters 60</t>
  </si>
  <si>
    <t>WORLD CHAMPIONSHIPS &amp; WORLD MASTERS ON-SNOW 2025 - Røros, Norway</t>
  </si>
  <si>
    <r>
      <rPr>
        <b/>
        <sz val="10"/>
        <color rgb="FFFF0000"/>
        <rFont val="Arial"/>
        <family val="2"/>
      </rPr>
      <t xml:space="preserve">Registration procedures are described in detail in the Invitation. </t>
    </r>
    <r>
      <rPr>
        <b/>
        <sz val="10"/>
        <color theme="0"/>
        <rFont val="Arial"/>
        <family val="2"/>
      </rPr>
      <t xml:space="preserve">The signed entry form and the entry fee for every competitor, including those who were preselected by IFSS from a country, must be sent by the national member federation </t>
    </r>
    <r>
      <rPr>
        <b/>
        <sz val="10"/>
        <color rgb="FFFFFF00"/>
        <rFont val="Arial"/>
        <family val="2"/>
      </rPr>
      <t>on or before January 13, 2025</t>
    </r>
    <r>
      <rPr>
        <b/>
        <sz val="10"/>
        <color theme="0"/>
        <rFont val="Arial"/>
        <family val="2"/>
      </rPr>
      <t xml:space="preserve">. 
Payment of entry fees shall be made to the IFSS account. 
Additional entry requests must be submitted on or before January 13, 2025. No late entries will be accepted </t>
    </r>
    <r>
      <rPr>
        <b/>
        <sz val="10"/>
        <color rgb="FFFFFF00"/>
        <rFont val="Arial"/>
        <family val="2"/>
      </rPr>
      <t>after January 20, 2025</t>
    </r>
    <r>
      <rPr>
        <b/>
        <sz val="10"/>
        <color theme="0"/>
        <rFont val="Arial"/>
        <family val="2"/>
      </rPr>
      <t xml:space="preserve">. 
Last day to pay DID-numbers is January 22, 2025. All competitors names and DID-numbers must be submitted </t>
    </r>
    <r>
      <rPr>
        <b/>
        <sz val="10"/>
        <color rgb="FFFFFF00"/>
        <rFont val="Arial"/>
        <family val="2"/>
      </rPr>
      <t>on or before January 27, 2025</t>
    </r>
    <r>
      <rPr>
        <b/>
        <sz val="10"/>
        <color theme="0"/>
        <rFont val="Arial"/>
        <family val="2"/>
      </rPr>
      <t xml:space="preserve">.
All additional entries and late entries must pay a two hundred percent (200%) entry fee. Both are subject to the approval of the IFSS. </t>
    </r>
    <r>
      <rPr>
        <b/>
        <sz val="10"/>
        <color rgb="FFFF0000"/>
        <rFont val="Arial"/>
        <family val="2"/>
      </rPr>
      <t xml:space="preserve">
No changes of class or more entries will be accepted after January 20, 2025.
</t>
    </r>
    <r>
      <rPr>
        <b/>
        <sz val="10"/>
        <color theme="0"/>
        <rFont val="Arial"/>
        <family val="2"/>
      </rPr>
      <t xml:space="preserve">Entries should be sent by e-mail to: </t>
    </r>
    <r>
      <rPr>
        <b/>
        <sz val="10"/>
        <color rgb="FF00B050"/>
        <rFont val="Arial"/>
        <family val="2"/>
      </rPr>
      <t>sport@sleddogsport.net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theme="0"/>
        <rFont val="Arial"/>
        <family val="2"/>
      </rPr>
      <t xml:space="preserve">and </t>
    </r>
    <r>
      <rPr>
        <b/>
        <sz val="10"/>
        <color rgb="FF00B050"/>
        <rFont val="Arial"/>
        <family val="2"/>
      </rPr>
      <t>coordinator@sleddogsport.net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theme="0"/>
        <rFont val="Arial"/>
        <family val="2"/>
      </rPr>
      <t>with copy to:</t>
    </r>
    <r>
      <rPr>
        <b/>
        <sz val="10"/>
        <color rgb="FF00B050"/>
        <rFont val="Arial"/>
        <family val="2"/>
      </rPr>
      <t xml:space="preserve"> economy@sleddogsport.net</t>
    </r>
    <r>
      <rPr>
        <b/>
        <sz val="10"/>
        <color rgb="FFFF0000"/>
        <rFont val="Arial"/>
        <family val="2"/>
      </rPr>
      <t xml:space="preserve">
</t>
    </r>
    <r>
      <rPr>
        <b/>
        <i/>
        <u/>
        <sz val="10"/>
        <color rgb="FFFFFF00"/>
        <rFont val="Arial"/>
        <family val="2"/>
      </rPr>
      <t>All entries must be made by the national member federation. No individual entry will be accepted.</t>
    </r>
  </si>
  <si>
    <t xml:space="preserve">Mid-Distance 2-dog Skijoring Men </t>
  </si>
  <si>
    <t>Mid-Distance 2-dog Skijoring Women</t>
  </si>
  <si>
    <t>1-dog Skijoring Junior Men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</si>
</sst>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[$€-407]"/>
    <numFmt numFmtId="165" formatCode="#,##0.00\ &quot;€&quot;"/>
  </numFmts>
  <fonts count="20" x14ac:knownFonts="1">
    <font>
      <sz val="10"/>
      <name val="Arial"/>
    </font>
    <font>
      <sz val="10"/>
      <name val="Arial"/>
      <family val="2"/>
    </font>
    <font>
      <b/>
      <sz val="10"/>
      <color indexed="9"/>
      <name val="Arial"/>
      <family val="2"/>
    </font>
    <font>
      <sz val="9"/>
      <name val="Tahoma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trike/>
      <sz val="10"/>
      <name val="Arial"/>
      <family val="2"/>
    </font>
    <font>
      <sz val="11"/>
      <name val="Calibri"/>
      <family val="2"/>
    </font>
    <font>
      <sz val="10"/>
      <name val="Tahoma"/>
      <family val="2"/>
    </font>
    <font>
      <sz val="12"/>
      <color rgb="FFFF0000"/>
      <name val="Arial"/>
      <family val="2"/>
    </font>
    <font>
      <b/>
      <sz val="10"/>
      <color rgb="FFFFFF00"/>
      <name val="Arial"/>
      <family val="2"/>
    </font>
    <font>
      <b/>
      <sz val="10"/>
      <color rgb="FFFF0000"/>
      <name val="Arial"/>
      <family val="2"/>
    </font>
    <font>
      <b/>
      <sz val="12"/>
      <name val="Arial"/>
      <family val="2"/>
    </font>
    <font>
      <b/>
      <sz val="10"/>
      <color theme="0"/>
      <name val="Arial"/>
      <family val="2"/>
    </font>
    <font>
      <b/>
      <sz val="18"/>
      <color indexed="62"/>
      <name val="Arial"/>
      <family val="2"/>
    </font>
    <font>
      <b/>
      <sz val="10"/>
      <color rgb="FF00B050"/>
      <name val="Arial"/>
      <family val="2"/>
    </font>
    <font>
      <b/>
      <i/>
      <u/>
      <sz val="10"/>
      <color rgb="FFFFFF00"/>
      <name val="Arial"/>
      <family val="2"/>
    </font>
    <font>
      <b/>
      <i/>
      <sz val="10"/>
      <color rgb="FFFF0000"/>
      <name val="Arial"/>
      <family val="2"/>
    </font>
    <font>
      <sz val="10"/>
      <color rgb="FFFF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-0.249977111117893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9"/>
      </left>
      <right/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medium">
        <color indexed="16"/>
      </right>
      <top/>
      <bottom/>
      <diagonal/>
    </border>
    <border>
      <left/>
      <right/>
      <top style="thin">
        <color indexed="9"/>
      </top>
      <bottom style="thin">
        <color theme="1"/>
      </bottom>
      <diagonal/>
    </border>
    <border>
      <left/>
      <right style="thin">
        <color theme="1"/>
      </right>
      <top style="thin">
        <color indexed="9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3">
    <xf numFmtId="0" fontId="0" fillId="0" borderId="0"/>
    <xf numFmtId="0" fontId="1" fillId="0" borderId="1"/>
    <xf numFmtId="0" fontId="1" fillId="0" borderId="1"/>
  </cellStyleXfs>
  <cellXfs count="90">
    <xf numFmtId="0" fontId="0" fillId="0" borderId="0" xfId="0"/>
    <xf numFmtId="0" fontId="1" fillId="0" borderId="0" xfId="1" applyBorder="1"/>
    <xf numFmtId="0" fontId="3" fillId="2" borderId="2" xfId="1" applyFont="1" applyFill="1" applyBorder="1" applyAlignment="1">
      <alignment horizontal="center" vertical="top" wrapText="1"/>
    </xf>
    <xf numFmtId="0" fontId="3" fillId="2" borderId="3" xfId="1" applyFont="1" applyFill="1" applyBorder="1" applyAlignment="1">
      <alignment horizontal="right" vertical="top" wrapText="1"/>
    </xf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4" fillId="0" borderId="0" xfId="2" applyFont="1" applyBorder="1" applyAlignment="1">
      <alignment vertical="center"/>
    </xf>
    <xf numFmtId="164" fontId="4" fillId="0" borderId="0" xfId="2" applyNumberFormat="1" applyFont="1" applyBorder="1" applyAlignment="1">
      <alignment vertical="center"/>
    </xf>
    <xf numFmtId="0" fontId="0" fillId="0" borderId="0" xfId="0" applyProtection="1">
      <protection locked="0"/>
    </xf>
    <xf numFmtId="0" fontId="5" fillId="0" borderId="0" xfId="0" applyFont="1"/>
    <xf numFmtId="0" fontId="2" fillId="3" borderId="4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2" borderId="5" xfId="0" applyFill="1" applyBorder="1" applyAlignment="1">
      <alignment horizontal="center"/>
    </xf>
    <xf numFmtId="0" fontId="8" fillId="0" borderId="5" xfId="0" applyFont="1" applyBorder="1" applyAlignment="1">
      <alignment horizontal="left" vertical="center" indent="1"/>
    </xf>
    <xf numFmtId="0" fontId="1" fillId="2" borderId="5" xfId="0" applyFont="1" applyFill="1" applyBorder="1"/>
    <xf numFmtId="0" fontId="1" fillId="2" borderId="5" xfId="0" applyFont="1" applyFill="1" applyBorder="1" applyAlignment="1">
      <alignment horizontal="center"/>
    </xf>
    <xf numFmtId="0" fontId="4" fillId="0" borderId="0" xfId="2" applyFont="1" applyBorder="1" applyAlignment="1">
      <alignment horizontal="right" vertical="center"/>
    </xf>
    <xf numFmtId="0" fontId="3" fillId="2" borderId="3" xfId="1" applyFont="1" applyFill="1" applyBorder="1" applyAlignment="1">
      <alignment horizontal="center" vertical="top" wrapText="1"/>
    </xf>
    <xf numFmtId="0" fontId="5" fillId="0" borderId="6" xfId="2" applyFont="1" applyBorder="1" applyAlignment="1" applyProtection="1">
      <alignment vertical="center"/>
      <protection locked="0"/>
    </xf>
    <xf numFmtId="0" fontId="5" fillId="0" borderId="6" xfId="2" applyFont="1" applyBorder="1" applyAlignment="1" applyProtection="1">
      <alignment horizontal="center" vertical="center"/>
      <protection locked="0"/>
    </xf>
    <xf numFmtId="0" fontId="5" fillId="0" borderId="5" xfId="2" applyFont="1" applyBorder="1" applyAlignment="1" applyProtection="1">
      <alignment horizontal="center" vertical="center"/>
      <protection locked="0"/>
    </xf>
    <xf numFmtId="0" fontId="5" fillId="0" borderId="5" xfId="2" applyFont="1" applyBorder="1" applyAlignment="1" applyProtection="1">
      <alignment vertical="center"/>
      <protection locked="0"/>
    </xf>
    <xf numFmtId="49" fontId="5" fillId="0" borderId="6" xfId="2" applyNumberFormat="1" applyFont="1" applyBorder="1" applyAlignment="1" applyProtection="1">
      <alignment vertical="center"/>
      <protection locked="0"/>
    </xf>
    <xf numFmtId="49" fontId="5" fillId="0" borderId="5" xfId="2" applyNumberFormat="1" applyFont="1" applyBorder="1" applyAlignment="1" applyProtection="1">
      <alignment vertical="center"/>
      <protection locked="0"/>
    </xf>
    <xf numFmtId="0" fontId="1" fillId="0" borderId="6" xfId="2" applyBorder="1" applyAlignment="1" applyProtection="1">
      <alignment vertical="center"/>
      <protection locked="0"/>
    </xf>
    <xf numFmtId="0" fontId="1" fillId="0" borderId="5" xfId="2" applyBorder="1" applyAlignment="1" applyProtection="1">
      <alignment vertical="center"/>
      <protection locked="0"/>
    </xf>
    <xf numFmtId="0" fontId="5" fillId="0" borderId="7" xfId="2" applyFont="1" applyBorder="1" applyAlignment="1" applyProtection="1">
      <alignment horizontal="center" vertical="center"/>
      <protection locked="0"/>
    </xf>
    <xf numFmtId="14" fontId="5" fillId="0" borderId="7" xfId="2" applyNumberFormat="1" applyFont="1" applyBorder="1" applyAlignment="1" applyProtection="1">
      <alignment horizontal="center" vertical="center"/>
      <protection locked="0"/>
    </xf>
    <xf numFmtId="0" fontId="9" fillId="0" borderId="5" xfId="0" applyFont="1" applyBorder="1" applyAlignment="1">
      <alignment horizontal="right" vertical="center"/>
    </xf>
    <xf numFmtId="0" fontId="9" fillId="0" borderId="8" xfId="0" applyFont="1" applyBorder="1" applyAlignment="1">
      <alignment horizontal="right" vertical="center"/>
    </xf>
    <xf numFmtId="0" fontId="0" fillId="4" borderId="0" xfId="0" applyFill="1"/>
    <xf numFmtId="0" fontId="4" fillId="5" borderId="1" xfId="2" applyFont="1" applyFill="1" applyAlignment="1">
      <alignment vertical="center"/>
    </xf>
    <xf numFmtId="0" fontId="4" fillId="5" borderId="1" xfId="2" applyFont="1" applyFill="1" applyAlignment="1">
      <alignment horizontal="center" vertical="center"/>
    </xf>
    <xf numFmtId="0" fontId="5" fillId="6" borderId="6" xfId="2" applyFont="1" applyFill="1" applyBorder="1" applyAlignment="1" applyProtection="1">
      <alignment horizontal="center" vertical="center"/>
      <protection locked="0"/>
    </xf>
    <xf numFmtId="0" fontId="5" fillId="6" borderId="5" xfId="2" applyFont="1" applyFill="1" applyBorder="1" applyAlignment="1" applyProtection="1">
      <alignment horizontal="center" vertical="center"/>
      <protection locked="0"/>
    </xf>
    <xf numFmtId="0" fontId="7" fillId="6" borderId="5" xfId="2" applyFont="1" applyFill="1" applyBorder="1" applyAlignment="1" applyProtection="1">
      <alignment horizontal="center" vertical="center"/>
      <protection locked="0"/>
    </xf>
    <xf numFmtId="0" fontId="1" fillId="6" borderId="5" xfId="2" applyFill="1" applyBorder="1" applyAlignment="1" applyProtection="1">
      <alignment horizontal="center" vertical="center"/>
      <protection locked="0"/>
    </xf>
    <xf numFmtId="0" fontId="0" fillId="0" borderId="9" xfId="2" applyFont="1" applyBorder="1" applyAlignment="1" applyProtection="1">
      <alignment horizontal="center" vertical="center"/>
      <protection locked="0"/>
    </xf>
    <xf numFmtId="0" fontId="0" fillId="0" borderId="7" xfId="2" applyFont="1" applyBorder="1" applyAlignment="1" applyProtection="1">
      <alignment horizontal="center" vertical="center"/>
      <protection locked="0"/>
    </xf>
    <xf numFmtId="0" fontId="0" fillId="0" borderId="6" xfId="2" applyFont="1" applyBorder="1" applyAlignment="1" applyProtection="1">
      <alignment vertical="center"/>
      <protection locked="0"/>
    </xf>
    <xf numFmtId="0" fontId="0" fillId="0" borderId="5" xfId="2" applyFont="1" applyBorder="1" applyAlignment="1" applyProtection="1">
      <alignment vertical="center"/>
      <protection locked="0"/>
    </xf>
    <xf numFmtId="0" fontId="0" fillId="0" borderId="6" xfId="2" applyFont="1" applyBorder="1" applyAlignment="1" applyProtection="1">
      <alignment horizontal="center" vertical="center"/>
      <protection locked="0"/>
    </xf>
    <xf numFmtId="0" fontId="0" fillId="0" borderId="5" xfId="2" applyFont="1" applyBorder="1" applyAlignment="1" applyProtection="1">
      <alignment horizontal="center" vertical="center"/>
      <protection locked="0"/>
    </xf>
    <xf numFmtId="0" fontId="5" fillId="0" borderId="11" xfId="2" applyFont="1" applyBorder="1" applyAlignment="1" applyProtection="1">
      <alignment vertical="center"/>
      <protection locked="0"/>
    </xf>
    <xf numFmtId="0" fontId="0" fillId="0" borderId="12" xfId="2" applyFont="1" applyBorder="1" applyAlignment="1" applyProtection="1">
      <alignment vertical="center"/>
      <protection locked="0"/>
    </xf>
    <xf numFmtId="0" fontId="0" fillId="0" borderId="11" xfId="2" applyFont="1" applyBorder="1" applyAlignment="1" applyProtection="1">
      <alignment vertical="center"/>
      <protection locked="0"/>
    </xf>
    <xf numFmtId="14" fontId="5" fillId="0" borderId="5" xfId="2" applyNumberFormat="1" applyFont="1" applyBorder="1" applyAlignment="1" applyProtection="1">
      <alignment horizontal="center" vertical="center"/>
      <protection locked="0"/>
    </xf>
    <xf numFmtId="164" fontId="4" fillId="5" borderId="1" xfId="2" applyNumberFormat="1" applyFont="1" applyFill="1" applyAlignment="1">
      <alignment horizontal="center" vertical="center" wrapText="1"/>
    </xf>
    <xf numFmtId="165" fontId="4" fillId="7" borderId="10" xfId="2" applyNumberFormat="1" applyFont="1" applyFill="1" applyBorder="1" applyAlignment="1">
      <alignment vertical="center"/>
    </xf>
    <xf numFmtId="165" fontId="5" fillId="2" borderId="6" xfId="2" applyNumberFormat="1" applyFont="1" applyFill="1" applyBorder="1" applyAlignment="1">
      <alignment vertical="center"/>
    </xf>
    <xf numFmtId="165" fontId="0" fillId="2" borderId="5" xfId="0" applyNumberFormat="1" applyFill="1" applyBorder="1" applyAlignment="1">
      <alignment horizontal="center"/>
    </xf>
    <xf numFmtId="0" fontId="0" fillId="0" borderId="8" xfId="0" applyBorder="1" applyAlignment="1">
      <alignment horizontal="left" vertical="center" wrapText="1" indent="1"/>
    </xf>
    <xf numFmtId="0" fontId="0" fillId="4" borderId="0" xfId="0" applyFill="1" applyAlignment="1">
      <alignment wrapText="1"/>
    </xf>
    <xf numFmtId="0" fontId="4" fillId="5" borderId="1" xfId="2" applyFont="1" applyFill="1" applyAlignment="1">
      <alignment vertical="center" wrapText="1"/>
    </xf>
    <xf numFmtId="0" fontId="1" fillId="4" borderId="0" xfId="0" applyFont="1" applyFill="1"/>
    <xf numFmtId="0" fontId="9" fillId="0" borderId="6" xfId="0" applyFont="1" applyBorder="1" applyAlignment="1">
      <alignment horizontal="left" vertical="center" wrapText="1" indent="1"/>
    </xf>
    <xf numFmtId="0" fontId="0" fillId="2" borderId="5" xfId="0" applyFill="1" applyBorder="1"/>
    <xf numFmtId="0" fontId="6" fillId="0" borderId="0" xfId="0" applyFont="1"/>
    <xf numFmtId="0" fontId="10" fillId="0" borderId="0" xfId="0" applyFont="1"/>
    <xf numFmtId="0" fontId="1" fillId="0" borderId="0" xfId="0" applyFont="1" applyAlignment="1">
      <alignment horizontal="right"/>
    </xf>
    <xf numFmtId="0" fontId="4" fillId="0" borderId="0" xfId="0" applyFont="1" applyAlignment="1">
      <alignment horizontal="right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right" vertical="center"/>
    </xf>
    <xf numFmtId="0" fontId="4" fillId="0" borderId="0" xfId="0" applyFont="1"/>
    <xf numFmtId="0" fontId="1" fillId="0" borderId="14" xfId="0" applyFont="1" applyBorder="1" applyProtection="1">
      <protection locked="0"/>
    </xf>
    <xf numFmtId="49" fontId="1" fillId="0" borderId="14" xfId="0" applyNumberFormat="1" applyFont="1" applyBorder="1" applyAlignment="1" applyProtection="1">
      <alignment horizontal="right"/>
      <protection locked="0"/>
    </xf>
    <xf numFmtId="0" fontId="4" fillId="5" borderId="1" xfId="2" applyFont="1" applyFill="1" applyAlignment="1">
      <alignment horizontal="center" vertical="center" wrapText="1"/>
    </xf>
    <xf numFmtId="0" fontId="1" fillId="2" borderId="8" xfId="0" applyFont="1" applyFill="1" applyBorder="1" applyAlignment="1">
      <alignment horizontal="center"/>
    </xf>
    <xf numFmtId="165" fontId="0" fillId="2" borderId="8" xfId="0" applyNumberFormat="1" applyFill="1" applyBorder="1" applyAlignment="1">
      <alignment horizontal="center"/>
    </xf>
    <xf numFmtId="0" fontId="8" fillId="0" borderId="8" xfId="0" applyFont="1" applyBorder="1" applyAlignment="1">
      <alignment horizontal="left" vertical="center" indent="1"/>
    </xf>
    <xf numFmtId="14" fontId="0" fillId="0" borderId="13" xfId="2" applyNumberFormat="1" applyFont="1" applyBorder="1" applyAlignment="1" applyProtection="1">
      <alignment horizontal="center" vertical="center"/>
      <protection locked="0"/>
    </xf>
    <xf numFmtId="0" fontId="15" fillId="0" borderId="0" xfId="0" applyFont="1" applyAlignment="1">
      <alignment vertical="top" wrapText="1"/>
    </xf>
    <xf numFmtId="0" fontId="4" fillId="0" borderId="0" xfId="0" applyFont="1"/>
    <xf numFmtId="0" fontId="13" fillId="0" borderId="0" xfId="0" applyFont="1" applyAlignment="1">
      <alignment horizontal="left"/>
    </xf>
    <xf numFmtId="0" fontId="13" fillId="0" borderId="0" xfId="0" applyFont="1"/>
    <xf numFmtId="0" fontId="1" fillId="0" borderId="15" xfId="0" applyFont="1" applyBorder="1" applyProtection="1">
      <protection locked="0"/>
    </xf>
    <xf numFmtId="0" fontId="1" fillId="0" borderId="14" xfId="0" applyFont="1" applyBorder="1" applyProtection="1">
      <protection locked="0"/>
    </xf>
    <xf numFmtId="0" fontId="1" fillId="0" borderId="14" xfId="0" quotePrefix="1" applyFont="1" applyBorder="1" applyProtection="1">
      <protection locked="0"/>
    </xf>
    <xf numFmtId="0" fontId="2" fillId="8" borderId="0" xfId="0" applyFont="1" applyFill="1" applyAlignment="1">
      <alignment horizontal="left" vertical="center" wrapText="1" indent="1"/>
    </xf>
    <xf numFmtId="0" fontId="0" fillId="8" borderId="0" xfId="0" applyFill="1" applyAlignment="1">
      <alignment horizontal="left" vertical="center" indent="1"/>
    </xf>
    <xf numFmtId="0" fontId="0" fillId="8" borderId="16" xfId="0" applyFill="1" applyBorder="1" applyAlignment="1">
      <alignment horizontal="left" vertical="center" indent="1"/>
    </xf>
    <xf numFmtId="49" fontId="1" fillId="0" borderId="14" xfId="0" applyNumberFormat="1" applyFont="1" applyBorder="1" applyAlignment="1" applyProtection="1">
      <alignment horizontal="right"/>
      <protection locked="0"/>
    </xf>
    <xf numFmtId="0" fontId="1" fillId="0" borderId="0" xfId="0" applyFont="1" applyAlignment="1">
      <alignment horizontal="left" wrapText="1" indent="1"/>
    </xf>
    <xf numFmtId="49" fontId="1" fillId="0" borderId="14" xfId="0" applyNumberFormat="1" applyFont="1" applyBorder="1" applyProtection="1">
      <protection locked="0"/>
    </xf>
    <xf numFmtId="0" fontId="1" fillId="0" borderId="0" xfId="1" applyBorder="1"/>
    <xf numFmtId="0" fontId="0" fillId="0" borderId="0" xfId="0"/>
    <xf numFmtId="0" fontId="2" fillId="3" borderId="17" xfId="0" applyFont="1" applyFill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" fillId="0" borderId="19" xfId="0" applyFont="1" applyBorder="1" applyAlignment="1">
      <alignment horizontal="left" vertical="center" wrapText="1" indent="1"/>
    </xf>
    <xf numFmtId="0" fontId="0" fillId="0" borderId="19" xfId="0" applyBorder="1" applyAlignment="1">
      <alignment horizontal="left" vertical="center" indent="1"/>
    </xf>
  </cellXfs>
  <cellStyles count="3">
    <cellStyle name="Normal" xfId="0" builtinId="0"/>
    <cellStyle name="Standard_data" xfId="1" xr:uid="{00000000-0005-0000-0000-000001000000}"/>
    <cellStyle name="Standard_Tabelle1" xfId="2" xr:uid="{00000000-0005-0000-0000-000002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85725</xdr:colOff>
      <xdr:row>0</xdr:row>
      <xdr:rowOff>85728</xdr:rowOff>
    </xdr:from>
    <xdr:to>
      <xdr:col>11</xdr:col>
      <xdr:colOff>36525</xdr:colOff>
      <xdr:row>2</xdr:row>
      <xdr:rowOff>157403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3850" y="85728"/>
          <a:ext cx="1170000" cy="824150"/>
        </a:xfrm>
        <a:prstGeom prst="rect">
          <a:avLst/>
        </a:prstGeom>
      </xdr:spPr>
    </xdr:pic>
    <xdr:clientData/>
  </xdr:twoCellAnchor>
  <xdr:twoCellAnchor editAs="oneCell">
    <xdr:from>
      <xdr:col>6</xdr:col>
      <xdr:colOff>99806</xdr:colOff>
      <xdr:row>0</xdr:row>
      <xdr:rowOff>127001</xdr:rowOff>
    </xdr:from>
    <xdr:to>
      <xdr:col>9</xdr:col>
      <xdr:colOff>12699</xdr:colOff>
      <xdr:row>2</xdr:row>
      <xdr:rowOff>139701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5DC9816F-CF7F-D941-A56B-A09B4BC77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83306" y="127001"/>
          <a:ext cx="1284493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fitToPage="1"/>
  </sheetPr>
  <dimension ref="A1:K209"/>
  <sheetViews>
    <sheetView showGridLines="0" tabSelected="1" workbookViewId="0">
      <selection activeCell="A9" sqref="A9:K9"/>
    </sheetView>
  </sheetViews>
  <sheetFormatPr baseColWidth="10" defaultColWidth="0" defaultRowHeight="13" zeroHeight="1" x14ac:dyDescent="0.15"/>
  <cols>
    <col min="1" max="1" width="14" style="8" customWidth="1"/>
    <col min="2" max="2" width="19.5" style="8" customWidth="1"/>
    <col min="3" max="3" width="17.6640625" style="8" customWidth="1"/>
    <col min="4" max="4" width="13.33203125" style="8" customWidth="1"/>
    <col min="5" max="5" width="17.6640625" style="8" customWidth="1"/>
    <col min="6" max="6" width="18.6640625" style="8" customWidth="1"/>
    <col min="7" max="8" width="6.1640625" style="8" customWidth="1"/>
    <col min="9" max="9" width="5.6640625" style="8" customWidth="1"/>
    <col min="10" max="10" width="6" style="8" customWidth="1"/>
    <col min="11" max="11" width="12.33203125" customWidth="1"/>
    <col min="12" max="12" width="1.6640625" customWidth="1"/>
  </cols>
  <sheetData>
    <row r="1" spans="1:11" ht="43.75" customHeight="1" x14ac:dyDescent="0.15">
      <c r="A1" s="71" t="s">
        <v>132</v>
      </c>
      <c r="B1" s="72"/>
      <c r="C1" s="72"/>
      <c r="D1" s="72"/>
      <c r="E1" s="72"/>
      <c r="F1" s="72"/>
      <c r="G1"/>
      <c r="H1"/>
      <c r="I1"/>
      <c r="J1"/>
    </row>
    <row r="2" spans="1:11" ht="16" x14ac:dyDescent="0.2">
      <c r="A2" s="73" t="s">
        <v>208</v>
      </c>
      <c r="B2" s="74"/>
      <c r="C2" s="74"/>
      <c r="D2" s="74"/>
      <c r="E2" s="74"/>
      <c r="F2" s="74"/>
      <c r="G2" s="74"/>
      <c r="H2" s="57"/>
      <c r="I2"/>
      <c r="J2"/>
    </row>
    <row r="3" spans="1:11" ht="15.75" customHeight="1" x14ac:dyDescent="0.2">
      <c r="A3" s="73" t="s">
        <v>139</v>
      </c>
      <c r="B3" s="74"/>
      <c r="C3" s="74"/>
      <c r="D3" s="74"/>
      <c r="E3" s="74"/>
      <c r="F3" s="74"/>
      <c r="G3" s="74"/>
      <c r="H3" s="58"/>
      <c r="I3"/>
      <c r="J3"/>
    </row>
    <row r="4" spans="1:11" s="4" customFormat="1" ht="24" customHeight="1" x14ac:dyDescent="0.15">
      <c r="A4" s="63"/>
      <c r="B4" s="59" t="s">
        <v>22</v>
      </c>
      <c r="C4" s="75"/>
      <c r="D4" s="75"/>
      <c r="E4" s="75"/>
      <c r="F4" s="75"/>
      <c r="G4" s="75"/>
      <c r="H4" s="75"/>
      <c r="I4" s="75"/>
      <c r="J4" s="75"/>
      <c r="K4" s="75"/>
    </row>
    <row r="5" spans="1:11" s="4" customFormat="1" ht="16" customHeight="1" x14ac:dyDescent="0.15">
      <c r="A5" s="63"/>
      <c r="B5" s="59" t="s">
        <v>20</v>
      </c>
      <c r="C5" s="76"/>
      <c r="D5" s="77"/>
      <c r="E5" s="77"/>
      <c r="F5" s="77"/>
      <c r="G5" s="77"/>
      <c r="H5" s="77"/>
      <c r="I5" s="77"/>
      <c r="J5" s="77"/>
      <c r="K5" s="77"/>
    </row>
    <row r="6" spans="1:11" s="4" customFormat="1" ht="16" customHeight="1" x14ac:dyDescent="0.15">
      <c r="A6" s="63"/>
      <c r="B6" s="59" t="s">
        <v>74</v>
      </c>
      <c r="C6" s="83"/>
      <c r="D6" s="76"/>
      <c r="E6" s="64"/>
      <c r="F6" s="65"/>
      <c r="G6" s="81"/>
      <c r="H6" s="81"/>
      <c r="I6" s="76"/>
      <c r="J6" s="76"/>
      <c r="K6" s="76"/>
    </row>
    <row r="7" spans="1:11" s="4" customFormat="1" ht="16" customHeight="1" x14ac:dyDescent="0.15">
      <c r="A7" s="63"/>
      <c r="B7" s="59" t="s">
        <v>21</v>
      </c>
      <c r="C7" s="83"/>
      <c r="D7" s="76"/>
      <c r="E7" s="64"/>
      <c r="F7" s="65"/>
      <c r="G7" s="81"/>
      <c r="H7" s="81"/>
      <c r="I7" s="76"/>
      <c r="J7" s="76"/>
      <c r="K7" s="76"/>
    </row>
    <row r="8" spans="1:11" s="4" customFormat="1" ht="4.75" customHeight="1" x14ac:dyDescent="0.15">
      <c r="A8" s="5"/>
      <c r="B8" s="60"/>
      <c r="C8" s="61"/>
      <c r="D8" s="61"/>
      <c r="E8" s="61"/>
      <c r="F8" s="62"/>
      <c r="G8" s="62"/>
      <c r="H8" s="62"/>
      <c r="I8" s="62"/>
      <c r="J8" s="61"/>
      <c r="K8" s="61"/>
    </row>
    <row r="9" spans="1:11" s="4" customFormat="1" ht="149.25" customHeight="1" x14ac:dyDescent="0.15">
      <c r="A9" s="78" t="s">
        <v>209</v>
      </c>
      <c r="B9" s="79"/>
      <c r="C9" s="79"/>
      <c r="D9" s="79"/>
      <c r="E9" s="79"/>
      <c r="F9" s="79"/>
      <c r="G9" s="79"/>
      <c r="H9" s="79"/>
      <c r="I9" s="79"/>
      <c r="J9" s="79"/>
      <c r="K9" s="80"/>
    </row>
    <row r="10" spans="1:11" ht="146.25" customHeight="1" x14ac:dyDescent="0.15">
      <c r="A10" s="82" t="s">
        <v>140</v>
      </c>
      <c r="B10" s="82"/>
      <c r="C10" s="82"/>
      <c r="D10" s="82"/>
      <c r="E10" s="82"/>
      <c r="F10" s="82"/>
      <c r="G10" s="82"/>
      <c r="H10" s="82"/>
      <c r="I10" s="82"/>
      <c r="J10" s="82"/>
      <c r="K10" s="82"/>
    </row>
    <row r="11" spans="1:11" s="5" customFormat="1" ht="25.5" customHeight="1" thickBot="1" x14ac:dyDescent="0.2">
      <c r="A11" s="6"/>
      <c r="B11" s="6"/>
      <c r="C11" s="6"/>
      <c r="D11" s="6"/>
      <c r="E11" s="6"/>
      <c r="F11" s="6"/>
      <c r="G11" s="6"/>
      <c r="H11" s="6"/>
      <c r="I11" s="6"/>
      <c r="J11" s="16" t="s">
        <v>46</v>
      </c>
      <c r="K11" s="48">
        <f>SUM(K14:K121)</f>
        <v>0</v>
      </c>
    </row>
    <row r="12" spans="1:11" s="5" customFormat="1" ht="6.5" customHeight="1" thickTop="1" x14ac:dyDescent="0.15">
      <c r="A12" s="6"/>
      <c r="B12" s="6"/>
      <c r="C12" s="6"/>
      <c r="D12" s="6"/>
      <c r="E12" s="6"/>
      <c r="F12" s="6"/>
      <c r="G12" s="6"/>
      <c r="H12" s="6"/>
      <c r="I12" s="6"/>
      <c r="J12" s="6"/>
      <c r="K12" s="7"/>
    </row>
    <row r="13" spans="1:11" s="4" customFormat="1" ht="27" customHeight="1" x14ac:dyDescent="0.15">
      <c r="A13" s="53" t="s">
        <v>73</v>
      </c>
      <c r="B13" s="31" t="s">
        <v>0</v>
      </c>
      <c r="C13" s="31" t="s">
        <v>62</v>
      </c>
      <c r="D13" s="66" t="s">
        <v>138</v>
      </c>
      <c r="E13" s="32" t="s">
        <v>133</v>
      </c>
      <c r="F13" s="31" t="s">
        <v>1</v>
      </c>
      <c r="G13" s="32" t="s">
        <v>125</v>
      </c>
      <c r="H13" s="32" t="s">
        <v>63</v>
      </c>
      <c r="I13" s="32" t="s">
        <v>61</v>
      </c>
      <c r="J13" s="32" t="s">
        <v>31</v>
      </c>
      <c r="K13" s="47" t="s">
        <v>64</v>
      </c>
    </row>
    <row r="14" spans="1:11" s="9" customFormat="1" x14ac:dyDescent="0.15">
      <c r="A14" s="19"/>
      <c r="B14" s="39"/>
      <c r="C14" s="44"/>
      <c r="D14" s="70"/>
      <c r="E14" s="37"/>
      <c r="F14" s="39"/>
      <c r="G14" s="41"/>
      <c r="H14" s="41"/>
      <c r="I14" s="41"/>
      <c r="J14" s="33"/>
      <c r="K14" s="49" t="str" cm="1">
        <f t="array" ref="K14">IF(H14="x","",IF(LEN(A14)&gt;0,INDEX(price,MATCH(A14,cat,0)),""))</f>
        <v/>
      </c>
    </row>
    <row r="15" spans="1:11" x14ac:dyDescent="0.15">
      <c r="A15" s="20"/>
      <c r="B15" s="39"/>
      <c r="C15" s="45"/>
      <c r="D15" s="42"/>
      <c r="E15" s="38"/>
      <c r="F15" s="40"/>
      <c r="G15" s="42"/>
      <c r="H15" s="42"/>
      <c r="I15" s="41"/>
      <c r="J15" s="34"/>
      <c r="K15" s="49" t="str" cm="1">
        <f t="array" ref="K15">IF(H15="x","",IF(LEN(A15)&gt;0,INDEX(price,MATCH(A15,cat,0)),""))</f>
        <v/>
      </c>
    </row>
    <row r="16" spans="1:11" x14ac:dyDescent="0.15">
      <c r="A16" s="20"/>
      <c r="B16" s="39"/>
      <c r="C16" s="45"/>
      <c r="D16" s="42"/>
      <c r="E16" s="38"/>
      <c r="F16" s="40"/>
      <c r="G16" s="42"/>
      <c r="H16" s="42"/>
      <c r="I16" s="41"/>
      <c r="J16" s="34"/>
      <c r="K16" s="49" t="str" cm="1">
        <f t="array" ref="K16">IF(H16="x","",IF(LEN(A16)&gt;0,INDEX(price,MATCH(A16,cat,0)),""))</f>
        <v/>
      </c>
    </row>
    <row r="17" spans="1:11" x14ac:dyDescent="0.15">
      <c r="A17" s="20"/>
      <c r="B17" s="39"/>
      <c r="C17" s="45"/>
      <c r="D17" s="42"/>
      <c r="E17" s="38"/>
      <c r="F17" s="40"/>
      <c r="G17" s="42"/>
      <c r="H17" s="42"/>
      <c r="I17" s="41"/>
      <c r="J17" s="34"/>
      <c r="K17" s="49" t="str" cm="1">
        <f t="array" ref="K17">IF(H17="x","",IF(LEN(A17)&gt;0,INDEX(price,MATCH(A17,cat,0)),""))</f>
        <v/>
      </c>
    </row>
    <row r="18" spans="1:11" x14ac:dyDescent="0.15">
      <c r="A18" s="20"/>
      <c r="B18" s="39"/>
      <c r="C18" s="45"/>
      <c r="D18" s="46"/>
      <c r="E18" s="27"/>
      <c r="F18" s="40"/>
      <c r="G18" s="42"/>
      <c r="H18" s="42"/>
      <c r="I18" s="41"/>
      <c r="J18" s="34"/>
      <c r="K18" s="49" t="str" cm="1">
        <f t="array" ref="K18">IF(H18="x","",IF(LEN(A18)&gt;0,INDEX(price,MATCH(A18,cat,0)),""))</f>
        <v/>
      </c>
    </row>
    <row r="19" spans="1:11" x14ac:dyDescent="0.15">
      <c r="A19" s="20"/>
      <c r="B19" s="39"/>
      <c r="C19" s="45"/>
      <c r="D19" s="46"/>
      <c r="E19" s="27"/>
      <c r="F19" s="40"/>
      <c r="G19" s="42"/>
      <c r="H19" s="42"/>
      <c r="I19" s="41"/>
      <c r="J19" s="34"/>
      <c r="K19" s="49" t="str" cm="1">
        <f t="array" ref="K19">IF(H19="x","",IF(LEN(A19)&gt;0,INDEX(price,MATCH(A19,cat,0)),""))</f>
        <v/>
      </c>
    </row>
    <row r="20" spans="1:11" x14ac:dyDescent="0.15">
      <c r="A20" s="20"/>
      <c r="B20" s="18"/>
      <c r="C20" s="43"/>
      <c r="D20" s="46"/>
      <c r="E20" s="27"/>
      <c r="F20" s="21"/>
      <c r="G20" s="20"/>
      <c r="H20" s="42"/>
      <c r="I20" s="41"/>
      <c r="J20" s="34"/>
      <c r="K20" s="49" t="str" cm="1">
        <f t="array" ref="K20">IF(H20="x","",IF(LEN(A20)&gt;0,INDEX(price,MATCH(A20,cat,0)),""))</f>
        <v/>
      </c>
    </row>
    <row r="21" spans="1:11" x14ac:dyDescent="0.15">
      <c r="A21" s="20"/>
      <c r="B21" s="18"/>
      <c r="C21" s="43"/>
      <c r="D21" s="20"/>
      <c r="E21" s="26"/>
      <c r="F21" s="21"/>
      <c r="G21" s="20"/>
      <c r="H21" s="42"/>
      <c r="I21" s="41"/>
      <c r="J21" s="34"/>
      <c r="K21" s="49" t="str" cm="1">
        <f t="array" ref="K21">IF(H21="x","",IF(LEN(A21)&gt;0,INDEX(price,MATCH(A21,cat,0)),""))</f>
        <v/>
      </c>
    </row>
    <row r="22" spans="1:11" x14ac:dyDescent="0.15">
      <c r="A22" s="20"/>
      <c r="B22" s="18"/>
      <c r="C22" s="43"/>
      <c r="D22" s="20"/>
      <c r="E22" s="26"/>
      <c r="F22" s="21"/>
      <c r="G22" s="20"/>
      <c r="H22" s="42"/>
      <c r="I22" s="41"/>
      <c r="J22" s="34"/>
      <c r="K22" s="49" t="str" cm="1">
        <f t="array" ref="K22">IF(H22="x","",IF(LEN(A22)&gt;0,INDEX(price,MATCH(A22,cat,0)),""))</f>
        <v/>
      </c>
    </row>
    <row r="23" spans="1:11" x14ac:dyDescent="0.15">
      <c r="A23" s="20"/>
      <c r="B23" s="18"/>
      <c r="C23" s="43"/>
      <c r="D23" s="20"/>
      <c r="E23" s="26"/>
      <c r="F23" s="21"/>
      <c r="G23" s="20"/>
      <c r="H23" s="42"/>
      <c r="I23" s="41"/>
      <c r="J23" s="34"/>
      <c r="K23" s="49" t="str" cm="1">
        <f t="array" ref="K23">IF(H23="x","",IF(LEN(A23)&gt;0,INDEX(price,MATCH(A23,cat,0)),""))</f>
        <v/>
      </c>
    </row>
    <row r="24" spans="1:11" x14ac:dyDescent="0.15">
      <c r="A24" s="20"/>
      <c r="B24" s="18"/>
      <c r="C24" s="43"/>
      <c r="D24" s="20"/>
      <c r="E24" s="26"/>
      <c r="F24" s="21"/>
      <c r="G24" s="20"/>
      <c r="H24" s="42"/>
      <c r="I24" s="41"/>
      <c r="J24" s="34"/>
      <c r="K24" s="49" t="str" cm="1">
        <f t="array" ref="K24">IF(H24="x","",IF(LEN(A24)&gt;0,INDEX(price,MATCH(A24,cat,0)),""))</f>
        <v/>
      </c>
    </row>
    <row r="25" spans="1:11" x14ac:dyDescent="0.15">
      <c r="A25" s="20"/>
      <c r="B25" s="18"/>
      <c r="C25" s="43"/>
      <c r="D25" s="20"/>
      <c r="E25" s="26"/>
      <c r="F25" s="21"/>
      <c r="G25" s="20"/>
      <c r="H25" s="42"/>
      <c r="I25" s="41"/>
      <c r="J25" s="34"/>
      <c r="K25" s="49" t="str" cm="1">
        <f t="array" ref="K25">IF(H25="x","",IF(LEN(A25)&gt;0,INDEX(price,MATCH(A25,cat,0)),""))</f>
        <v/>
      </c>
    </row>
    <row r="26" spans="1:11" x14ac:dyDescent="0.15">
      <c r="A26" s="20"/>
      <c r="B26" s="18"/>
      <c r="C26" s="43"/>
      <c r="D26" s="20"/>
      <c r="E26" s="26"/>
      <c r="F26" s="21"/>
      <c r="G26" s="20"/>
      <c r="H26" s="42"/>
      <c r="I26" s="41"/>
      <c r="J26" s="34"/>
      <c r="K26" s="49" t="str" cm="1">
        <f t="array" ref="K26">IF(H26="x","",IF(LEN(A26)&gt;0,INDEX(price,MATCH(A26,cat,0)),""))</f>
        <v/>
      </c>
    </row>
    <row r="27" spans="1:11" x14ac:dyDescent="0.15">
      <c r="A27" s="20"/>
      <c r="B27" s="18"/>
      <c r="C27" s="43"/>
      <c r="D27" s="20"/>
      <c r="E27" s="26"/>
      <c r="F27" s="21"/>
      <c r="G27" s="20"/>
      <c r="H27" s="42"/>
      <c r="I27" s="41"/>
      <c r="J27" s="34"/>
      <c r="K27" s="49" t="str" cm="1">
        <f t="array" ref="K27">IF(H27="x","",IF(LEN(A27)&gt;0,INDEX(price,MATCH(A27,cat,0)),""))</f>
        <v/>
      </c>
    </row>
    <row r="28" spans="1:11" x14ac:dyDescent="0.15">
      <c r="A28" s="20"/>
      <c r="B28" s="18"/>
      <c r="C28" s="43"/>
      <c r="D28" s="20"/>
      <c r="E28" s="26"/>
      <c r="F28" s="21"/>
      <c r="G28" s="20"/>
      <c r="H28" s="42"/>
      <c r="I28" s="41"/>
      <c r="J28" s="34"/>
      <c r="K28" s="49" t="str" cm="1">
        <f t="array" ref="K28">IF(H28="x","",IF(LEN(A28)&gt;0,INDEX(price,MATCH(A28,cat,0)),""))</f>
        <v/>
      </c>
    </row>
    <row r="29" spans="1:11" x14ac:dyDescent="0.15">
      <c r="A29" s="20"/>
      <c r="B29" s="18"/>
      <c r="C29" s="43"/>
      <c r="D29" s="20"/>
      <c r="E29" s="26"/>
      <c r="F29" s="21"/>
      <c r="G29" s="20"/>
      <c r="H29" s="42"/>
      <c r="I29" s="41"/>
      <c r="J29" s="34"/>
      <c r="K29" s="49" t="str" cm="1">
        <f t="array" ref="K29">IF(H29="x","",IF(LEN(A29)&gt;0,INDEX(price,MATCH(A29,cat,0)),""))</f>
        <v/>
      </c>
    </row>
    <row r="30" spans="1:11" x14ac:dyDescent="0.15">
      <c r="A30" s="20"/>
      <c r="B30" s="18"/>
      <c r="C30" s="43"/>
      <c r="D30" s="20"/>
      <c r="E30" s="26"/>
      <c r="F30" s="21"/>
      <c r="G30" s="20"/>
      <c r="H30" s="42"/>
      <c r="I30" s="41"/>
      <c r="J30" s="34"/>
      <c r="K30" s="49" t="str" cm="1">
        <f t="array" ref="K30">IF(H30="x","",IF(LEN(A30)&gt;0,INDEX(price,MATCH(A30,cat,0)),""))</f>
        <v/>
      </c>
    </row>
    <row r="31" spans="1:11" x14ac:dyDescent="0.15">
      <c r="A31" s="20"/>
      <c r="B31" s="18"/>
      <c r="C31" s="43"/>
      <c r="D31" s="20"/>
      <c r="E31" s="26"/>
      <c r="F31" s="21"/>
      <c r="G31" s="20"/>
      <c r="H31" s="42"/>
      <c r="I31" s="41"/>
      <c r="J31" s="34"/>
      <c r="K31" s="49" t="str" cm="1">
        <f t="array" ref="K31">IF(H31="x","",IF(LEN(A31)&gt;0,INDEX(price,MATCH(A31,cat,0)),""))</f>
        <v/>
      </c>
    </row>
    <row r="32" spans="1:11" x14ac:dyDescent="0.15">
      <c r="A32" s="20"/>
      <c r="B32" s="18"/>
      <c r="C32" s="43"/>
      <c r="D32" s="20"/>
      <c r="E32" s="26"/>
      <c r="F32" s="21"/>
      <c r="G32" s="20"/>
      <c r="H32" s="42"/>
      <c r="I32" s="41"/>
      <c r="J32" s="34"/>
      <c r="K32" s="49" t="str" cm="1">
        <f t="array" ref="K32">IF(H32="x","",IF(LEN(A32)&gt;0,INDEX(price,MATCH(A32,cat,0)),""))</f>
        <v/>
      </c>
    </row>
    <row r="33" spans="1:11" x14ac:dyDescent="0.15">
      <c r="A33" s="20"/>
      <c r="B33" s="18"/>
      <c r="C33" s="43"/>
      <c r="D33" s="20"/>
      <c r="E33" s="26"/>
      <c r="F33" s="21"/>
      <c r="G33" s="20"/>
      <c r="H33" s="42"/>
      <c r="I33" s="41"/>
      <c r="J33" s="34"/>
      <c r="K33" s="49" t="str" cm="1">
        <f t="array" ref="K33">IF(H33="x","",IF(LEN(A33)&gt;0,INDEX(price,MATCH(A33,cat,0)),""))</f>
        <v/>
      </c>
    </row>
    <row r="34" spans="1:11" x14ac:dyDescent="0.15">
      <c r="A34" s="20"/>
      <c r="B34" s="18"/>
      <c r="C34" s="43"/>
      <c r="D34" s="20"/>
      <c r="E34" s="26"/>
      <c r="F34" s="21"/>
      <c r="G34" s="20"/>
      <c r="H34" s="42"/>
      <c r="I34" s="41"/>
      <c r="J34" s="34"/>
      <c r="K34" s="49" t="str" cm="1">
        <f t="array" ref="K34">IF(H34="x","",IF(LEN(A34)&gt;0,INDEX(price,MATCH(A34,cat,0)),""))</f>
        <v/>
      </c>
    </row>
    <row r="35" spans="1:11" x14ac:dyDescent="0.15">
      <c r="A35" s="20"/>
      <c r="B35" s="18"/>
      <c r="C35" s="43"/>
      <c r="D35" s="20"/>
      <c r="E35" s="26"/>
      <c r="F35" s="21"/>
      <c r="G35" s="20"/>
      <c r="H35" s="42"/>
      <c r="I35" s="41"/>
      <c r="J35" s="34"/>
      <c r="K35" s="49" t="str" cm="1">
        <f t="array" ref="K35">IF(H35="x","",IF(LEN(A35)&gt;0,INDEX(price,MATCH(A35,cat,0)),""))</f>
        <v/>
      </c>
    </row>
    <row r="36" spans="1:11" x14ac:dyDescent="0.15">
      <c r="A36" s="20"/>
      <c r="B36" s="22"/>
      <c r="C36" s="43"/>
      <c r="D36" s="20"/>
      <c r="E36" s="26"/>
      <c r="F36" s="23"/>
      <c r="G36" s="20"/>
      <c r="H36" s="42"/>
      <c r="I36" s="41"/>
      <c r="J36" s="35"/>
      <c r="K36" s="49" t="str" cm="1">
        <f t="array" ref="K36">IF(H36="x","",IF(LEN(A36)&gt;0,INDEX(price,MATCH(A36,cat,0)),""))</f>
        <v/>
      </c>
    </row>
    <row r="37" spans="1:11" s="9" customFormat="1" x14ac:dyDescent="0.15">
      <c r="A37" s="20"/>
      <c r="B37" s="18"/>
      <c r="C37" s="43"/>
      <c r="D37" s="20"/>
      <c r="E37" s="26"/>
      <c r="F37" s="21"/>
      <c r="G37" s="20"/>
      <c r="H37" s="42"/>
      <c r="I37" s="41"/>
      <c r="J37" s="34"/>
      <c r="K37" s="49" t="str" cm="1">
        <f t="array" ref="K37">IF(H37="x","",IF(LEN(A37)&gt;0,INDEX(price,MATCH(A37,cat,0)),""))</f>
        <v/>
      </c>
    </row>
    <row r="38" spans="1:11" s="9" customFormat="1" x14ac:dyDescent="0.15">
      <c r="A38" s="20"/>
      <c r="B38" s="18"/>
      <c r="C38" s="43"/>
      <c r="D38" s="20"/>
      <c r="E38" s="26"/>
      <c r="F38" s="21"/>
      <c r="G38" s="20"/>
      <c r="H38" s="42"/>
      <c r="I38" s="41"/>
      <c r="J38" s="34"/>
      <c r="K38" s="49" t="str" cm="1">
        <f t="array" ref="K38">IF(H38="x","",IF(LEN(A38)&gt;0,INDEX(price,MATCH(A38,cat,0)),""))</f>
        <v/>
      </c>
    </row>
    <row r="39" spans="1:11" s="9" customFormat="1" x14ac:dyDescent="0.15">
      <c r="A39" s="20"/>
      <c r="B39" s="18"/>
      <c r="C39" s="43"/>
      <c r="D39" s="20"/>
      <c r="E39" s="26"/>
      <c r="F39" s="21"/>
      <c r="G39" s="20"/>
      <c r="H39" s="42"/>
      <c r="I39" s="41"/>
      <c r="J39" s="34"/>
      <c r="K39" s="49" t="str" cm="1">
        <f t="array" ref="K39">IF(H39="x","",IF(LEN(A39)&gt;0,INDEX(price,MATCH(A39,cat,0)),""))</f>
        <v/>
      </c>
    </row>
    <row r="40" spans="1:11" s="9" customFormat="1" x14ac:dyDescent="0.15">
      <c r="A40" s="20"/>
      <c r="B40" s="18"/>
      <c r="C40" s="43"/>
      <c r="D40" s="20"/>
      <c r="E40" s="26"/>
      <c r="F40" s="21"/>
      <c r="G40" s="20"/>
      <c r="H40" s="42"/>
      <c r="I40" s="41"/>
      <c r="J40" s="34"/>
      <c r="K40" s="49" t="str" cm="1">
        <f t="array" ref="K40">IF(H40="x","",IF(LEN(A40)&gt;0,INDEX(price,MATCH(A40,cat,0)),""))</f>
        <v/>
      </c>
    </row>
    <row r="41" spans="1:11" s="9" customFormat="1" x14ac:dyDescent="0.15">
      <c r="A41" s="20"/>
      <c r="B41" s="18"/>
      <c r="C41" s="43"/>
      <c r="D41" s="20"/>
      <c r="E41" s="26"/>
      <c r="F41" s="21"/>
      <c r="G41" s="20"/>
      <c r="H41" s="42"/>
      <c r="I41" s="41"/>
      <c r="J41" s="34"/>
      <c r="K41" s="49" t="str" cm="1">
        <f t="array" ref="K41">IF(H41="x","",IF(LEN(A41)&gt;0,INDEX(price,MATCH(A41,cat,0)),""))</f>
        <v/>
      </c>
    </row>
    <row r="42" spans="1:11" s="9" customFormat="1" x14ac:dyDescent="0.15">
      <c r="A42" s="20"/>
      <c r="B42" s="18"/>
      <c r="C42" s="43"/>
      <c r="D42" s="20"/>
      <c r="E42" s="26"/>
      <c r="F42" s="21"/>
      <c r="G42" s="20"/>
      <c r="H42" s="42"/>
      <c r="I42" s="41"/>
      <c r="J42" s="34"/>
      <c r="K42" s="49" t="str" cm="1">
        <f t="array" ref="K42">IF(H42="x","",IF(LEN(A42)&gt;0,INDEX(price,MATCH(A42,cat,0)),""))</f>
        <v/>
      </c>
    </row>
    <row r="43" spans="1:11" s="9" customFormat="1" x14ac:dyDescent="0.15">
      <c r="A43" s="20"/>
      <c r="B43" s="18"/>
      <c r="C43" s="43"/>
      <c r="D43" s="20"/>
      <c r="E43" s="26"/>
      <c r="F43" s="21"/>
      <c r="G43" s="20"/>
      <c r="H43" s="42"/>
      <c r="I43" s="41"/>
      <c r="J43" s="34"/>
      <c r="K43" s="49" t="str" cm="1">
        <f t="array" ref="K43">IF(H43="x","",IF(LEN(A43)&gt;0,INDEX(price,MATCH(A43,cat,0)),""))</f>
        <v/>
      </c>
    </row>
    <row r="44" spans="1:11" x14ac:dyDescent="0.15">
      <c r="A44" s="20"/>
      <c r="B44" s="24"/>
      <c r="C44" s="43"/>
      <c r="D44" s="20"/>
      <c r="E44" s="26"/>
      <c r="F44" s="25"/>
      <c r="G44" s="20"/>
      <c r="H44" s="42"/>
      <c r="I44" s="41"/>
      <c r="J44" s="36"/>
      <c r="K44" s="49" t="str" cm="1">
        <f t="array" ref="K44">IF(H44="x","",IF(LEN(A44)&gt;0,INDEX(price,MATCH(A44,cat,0)),""))</f>
        <v/>
      </c>
    </row>
    <row r="45" spans="1:11" x14ac:dyDescent="0.15">
      <c r="A45" s="20"/>
      <c r="B45" s="24"/>
      <c r="C45" s="43"/>
      <c r="D45" s="20"/>
      <c r="E45" s="26"/>
      <c r="F45" s="25"/>
      <c r="G45" s="20"/>
      <c r="H45" s="42"/>
      <c r="I45" s="41"/>
      <c r="J45" s="36"/>
      <c r="K45" s="49" t="str" cm="1">
        <f t="array" ref="K45">IF(H45="x","",IF(LEN(A45)&gt;0,INDEX(price,MATCH(A45,cat,0)),""))</f>
        <v/>
      </c>
    </row>
    <row r="46" spans="1:11" x14ac:dyDescent="0.15">
      <c r="A46" s="20"/>
      <c r="B46" s="24"/>
      <c r="C46" s="43"/>
      <c r="D46" s="20"/>
      <c r="E46" s="26"/>
      <c r="F46" s="25"/>
      <c r="G46" s="20"/>
      <c r="H46" s="42"/>
      <c r="I46" s="41"/>
      <c r="J46" s="36"/>
      <c r="K46" s="49" t="str" cm="1">
        <f t="array" ref="K46">IF(H46="x","",IF(LEN(A46)&gt;0,INDEX(price,MATCH(A46,cat,0)),""))</f>
        <v/>
      </c>
    </row>
    <row r="47" spans="1:11" x14ac:dyDescent="0.15">
      <c r="A47" s="20"/>
      <c r="B47" s="24"/>
      <c r="C47" s="43"/>
      <c r="D47" s="20"/>
      <c r="E47" s="26"/>
      <c r="F47" s="25"/>
      <c r="G47" s="20"/>
      <c r="H47" s="42"/>
      <c r="I47" s="41"/>
      <c r="J47" s="36"/>
      <c r="K47" s="49" t="str" cm="1">
        <f t="array" ref="K47">IF(H47="x","",IF(LEN(A47)&gt;0,INDEX(price,MATCH(A47,cat,0)),""))</f>
        <v/>
      </c>
    </row>
    <row r="48" spans="1:11" x14ac:dyDescent="0.15">
      <c r="A48" s="20"/>
      <c r="B48" s="24"/>
      <c r="C48" s="43"/>
      <c r="D48" s="20"/>
      <c r="E48" s="26"/>
      <c r="F48" s="25"/>
      <c r="G48" s="20"/>
      <c r="H48" s="42"/>
      <c r="I48" s="41"/>
      <c r="J48" s="36"/>
      <c r="K48" s="49" t="str" cm="1">
        <f t="array" ref="K48">IF(H48="x","",IF(LEN(A48)&gt;0,INDEX(price,MATCH(A48,cat,0)),""))</f>
        <v/>
      </c>
    </row>
    <row r="49" spans="1:11" x14ac:dyDescent="0.15">
      <c r="A49" s="20"/>
      <c r="B49" s="24"/>
      <c r="C49" s="43"/>
      <c r="D49" s="20"/>
      <c r="E49" s="26"/>
      <c r="F49" s="25"/>
      <c r="G49" s="20"/>
      <c r="H49" s="42"/>
      <c r="I49" s="41"/>
      <c r="J49" s="36"/>
      <c r="K49" s="49" t="str" cm="1">
        <f t="array" ref="K49">IF(H49="x","",IF(LEN(A49)&gt;0,INDEX(price,MATCH(A49,cat,0)),""))</f>
        <v/>
      </c>
    </row>
    <row r="50" spans="1:11" x14ac:dyDescent="0.15">
      <c r="A50" s="20"/>
      <c r="B50" s="24"/>
      <c r="C50" s="43"/>
      <c r="D50" s="20"/>
      <c r="E50" s="26"/>
      <c r="F50" s="25"/>
      <c r="G50" s="20"/>
      <c r="H50" s="42"/>
      <c r="I50" s="41"/>
      <c r="J50" s="36"/>
      <c r="K50" s="49" t="str" cm="1">
        <f t="array" ref="K50">IF(H50="x","",IF(LEN(A50)&gt;0,INDEX(price,MATCH(A50,cat,0)),""))</f>
        <v/>
      </c>
    </row>
    <row r="51" spans="1:11" x14ac:dyDescent="0.15">
      <c r="A51" s="20"/>
      <c r="B51" s="24"/>
      <c r="C51" s="43"/>
      <c r="D51" s="20"/>
      <c r="E51" s="26"/>
      <c r="F51" s="25"/>
      <c r="G51" s="20"/>
      <c r="H51" s="42"/>
      <c r="I51" s="41"/>
      <c r="J51" s="36"/>
      <c r="K51" s="49" t="str" cm="1">
        <f t="array" ref="K51">IF(H51="x","",IF(LEN(A51)&gt;0,INDEX(price,MATCH(A51,cat,0)),""))</f>
        <v/>
      </c>
    </row>
    <row r="52" spans="1:11" x14ac:dyDescent="0.15">
      <c r="A52" s="20"/>
      <c r="B52" s="24"/>
      <c r="C52" s="43"/>
      <c r="D52" s="20"/>
      <c r="E52" s="26"/>
      <c r="F52" s="25"/>
      <c r="G52" s="20"/>
      <c r="H52" s="42"/>
      <c r="I52" s="41"/>
      <c r="J52" s="36"/>
      <c r="K52" s="49" t="str" cm="1">
        <f t="array" ref="K52">IF(H52="x","",IF(LEN(A52)&gt;0,INDEX(price,MATCH(A52,cat,0)),""))</f>
        <v/>
      </c>
    </row>
    <row r="53" spans="1:11" x14ac:dyDescent="0.15">
      <c r="A53" s="20"/>
      <c r="B53" s="24"/>
      <c r="C53" s="43"/>
      <c r="D53" s="20"/>
      <c r="E53" s="26"/>
      <c r="F53" s="25"/>
      <c r="G53" s="20"/>
      <c r="H53" s="42"/>
      <c r="I53" s="41"/>
      <c r="J53" s="36"/>
      <c r="K53" s="49" t="str" cm="1">
        <f t="array" ref="K53">IF(H53="x","",IF(LEN(A53)&gt;0,INDEX(price,MATCH(A53,cat,0)),""))</f>
        <v/>
      </c>
    </row>
    <row r="54" spans="1:11" x14ac:dyDescent="0.15">
      <c r="A54" s="20"/>
      <c r="B54" s="24"/>
      <c r="C54" s="43"/>
      <c r="D54" s="20"/>
      <c r="E54" s="26"/>
      <c r="F54" s="25"/>
      <c r="G54" s="20"/>
      <c r="H54" s="42"/>
      <c r="I54" s="41"/>
      <c r="J54" s="36"/>
      <c r="K54" s="49" t="str" cm="1">
        <f t="array" ref="K54">IF(H54="x","",IF(LEN(A54)&gt;0,INDEX(price,MATCH(A54,cat,0)),""))</f>
        <v/>
      </c>
    </row>
    <row r="55" spans="1:11" x14ac:dyDescent="0.15">
      <c r="A55" s="20"/>
      <c r="B55" s="24"/>
      <c r="C55" s="43"/>
      <c r="D55" s="20"/>
      <c r="E55" s="26"/>
      <c r="F55" s="25"/>
      <c r="G55" s="20"/>
      <c r="H55" s="42"/>
      <c r="I55" s="41"/>
      <c r="J55" s="36"/>
      <c r="K55" s="49" t="str" cm="1">
        <f t="array" ref="K55">IF(H55="x","",IF(LEN(A55)&gt;0,INDEX(price,MATCH(A55,cat,0)),""))</f>
        <v/>
      </c>
    </row>
    <row r="56" spans="1:11" x14ac:dyDescent="0.15">
      <c r="A56" s="20"/>
      <c r="B56" s="24"/>
      <c r="C56" s="43"/>
      <c r="D56" s="20"/>
      <c r="E56" s="26"/>
      <c r="F56" s="25"/>
      <c r="G56" s="20"/>
      <c r="H56" s="42"/>
      <c r="I56" s="41"/>
      <c r="J56" s="36"/>
      <c r="K56" s="49" t="str" cm="1">
        <f t="array" ref="K56">IF(H56="x","",IF(LEN(A56)&gt;0,INDEX(price,MATCH(A56,cat,0)),""))</f>
        <v/>
      </c>
    </row>
    <row r="57" spans="1:11" x14ac:dyDescent="0.15">
      <c r="A57" s="20"/>
      <c r="B57" s="24"/>
      <c r="C57" s="43"/>
      <c r="D57" s="20"/>
      <c r="E57" s="26"/>
      <c r="F57" s="25"/>
      <c r="G57" s="20"/>
      <c r="H57" s="42"/>
      <c r="I57" s="41"/>
      <c r="J57" s="36"/>
      <c r="K57" s="49" t="str" cm="1">
        <f t="array" ref="K57">IF(H57="x","",IF(LEN(A57)&gt;0,INDEX(price,MATCH(A57,cat,0)),""))</f>
        <v/>
      </c>
    </row>
    <row r="58" spans="1:11" x14ac:dyDescent="0.15">
      <c r="A58" s="20"/>
      <c r="B58" s="24"/>
      <c r="C58" s="43"/>
      <c r="D58" s="20"/>
      <c r="E58" s="26"/>
      <c r="F58" s="25"/>
      <c r="G58" s="20"/>
      <c r="H58" s="42"/>
      <c r="I58" s="41"/>
      <c r="J58" s="36"/>
      <c r="K58" s="49" t="str" cm="1">
        <f t="array" ref="K58">IF(H58="x","",IF(LEN(A58)&gt;0,INDEX(price,MATCH(A58,cat,0)),""))</f>
        <v/>
      </c>
    </row>
    <row r="59" spans="1:11" x14ac:dyDescent="0.15">
      <c r="A59" s="20"/>
      <c r="B59" s="24"/>
      <c r="C59" s="43"/>
      <c r="D59" s="20"/>
      <c r="E59" s="26"/>
      <c r="F59" s="25"/>
      <c r="G59" s="20"/>
      <c r="H59" s="42"/>
      <c r="I59" s="41"/>
      <c r="J59" s="36"/>
      <c r="K59" s="49" t="str" cm="1">
        <f t="array" ref="K59">IF(H59="x","",IF(LEN(A59)&gt;0,INDEX(price,MATCH(A59,cat,0)),""))</f>
        <v/>
      </c>
    </row>
    <row r="60" spans="1:11" x14ac:dyDescent="0.15">
      <c r="A60" s="20"/>
      <c r="B60" s="24"/>
      <c r="C60" s="43"/>
      <c r="D60" s="20"/>
      <c r="E60" s="26"/>
      <c r="F60" s="25"/>
      <c r="G60" s="20"/>
      <c r="H60" s="42"/>
      <c r="I60" s="41"/>
      <c r="J60" s="36"/>
      <c r="K60" s="49" t="str" cm="1">
        <f t="array" ref="K60">IF(H60="x","",IF(LEN(A60)&gt;0,INDEX(price,MATCH(A60,cat,0)),""))</f>
        <v/>
      </c>
    </row>
    <row r="61" spans="1:11" x14ac:dyDescent="0.15">
      <c r="A61" s="20"/>
      <c r="B61" s="24"/>
      <c r="C61" s="43"/>
      <c r="D61" s="20"/>
      <c r="E61" s="26"/>
      <c r="F61" s="25"/>
      <c r="G61" s="20"/>
      <c r="H61" s="42"/>
      <c r="I61" s="41"/>
      <c r="J61" s="36"/>
      <c r="K61" s="49" t="str" cm="1">
        <f t="array" ref="K61">IF(H61="x","",IF(LEN(A61)&gt;0,INDEX(price,MATCH(A61,cat,0)),""))</f>
        <v/>
      </c>
    </row>
    <row r="62" spans="1:11" x14ac:dyDescent="0.15">
      <c r="A62" s="20"/>
      <c r="B62" s="24"/>
      <c r="C62" s="43"/>
      <c r="D62" s="20"/>
      <c r="E62" s="26"/>
      <c r="F62" s="25"/>
      <c r="G62" s="20"/>
      <c r="H62" s="42"/>
      <c r="I62" s="41"/>
      <c r="J62" s="36"/>
      <c r="K62" s="49" t="str" cm="1">
        <f t="array" ref="K62">IF(H62="x","",IF(LEN(A62)&gt;0,INDEX(price,MATCH(A62,cat,0)),""))</f>
        <v/>
      </c>
    </row>
    <row r="63" spans="1:11" x14ac:dyDescent="0.15">
      <c r="A63" s="20"/>
      <c r="B63" s="24"/>
      <c r="C63" s="43"/>
      <c r="D63" s="20"/>
      <c r="E63" s="26"/>
      <c r="F63" s="25"/>
      <c r="G63" s="20"/>
      <c r="H63" s="42"/>
      <c r="I63" s="41"/>
      <c r="J63" s="36"/>
      <c r="K63" s="49" t="str" cm="1">
        <f t="array" ref="K63">IF(H63="x","",IF(LEN(A63)&gt;0,INDEX(price,MATCH(A63,cat,0)),""))</f>
        <v/>
      </c>
    </row>
    <row r="64" spans="1:11" x14ac:dyDescent="0.15">
      <c r="A64" s="20"/>
      <c r="B64" s="24"/>
      <c r="C64" s="43"/>
      <c r="D64" s="20"/>
      <c r="E64" s="26"/>
      <c r="F64" s="25"/>
      <c r="G64" s="20"/>
      <c r="H64" s="42"/>
      <c r="I64" s="41"/>
      <c r="J64" s="36"/>
      <c r="K64" s="49" t="str" cm="1">
        <f t="array" ref="K64">IF(H64="x","",IF(LEN(A64)&gt;0,INDEX(price,MATCH(A64,cat,0)),""))</f>
        <v/>
      </c>
    </row>
    <row r="65" spans="1:11" x14ac:dyDescent="0.15">
      <c r="A65" s="20"/>
      <c r="B65" s="24"/>
      <c r="C65" s="43"/>
      <c r="D65" s="20"/>
      <c r="E65" s="26"/>
      <c r="F65" s="25"/>
      <c r="G65" s="20"/>
      <c r="H65" s="42"/>
      <c r="I65" s="41"/>
      <c r="J65" s="36"/>
      <c r="K65" s="49" t="str" cm="1">
        <f t="array" ref="K65">IF(H65="x","",IF(LEN(A65)&gt;0,INDEX(price,MATCH(A65,cat,0)),""))</f>
        <v/>
      </c>
    </row>
    <row r="66" spans="1:11" x14ac:dyDescent="0.15">
      <c r="A66" s="20"/>
      <c r="B66" s="24"/>
      <c r="C66" s="43"/>
      <c r="D66" s="20"/>
      <c r="E66" s="26"/>
      <c r="F66" s="25"/>
      <c r="G66" s="20"/>
      <c r="H66" s="42"/>
      <c r="I66" s="41"/>
      <c r="J66" s="36"/>
      <c r="K66" s="49" t="str" cm="1">
        <f t="array" ref="K66">IF(H66="x","",IF(LEN(A66)&gt;0,INDEX(price,MATCH(A66,cat,0)),""))</f>
        <v/>
      </c>
    </row>
    <row r="67" spans="1:11" x14ac:dyDescent="0.15">
      <c r="A67" s="20"/>
      <c r="B67" s="24"/>
      <c r="C67" s="43"/>
      <c r="D67" s="20"/>
      <c r="E67" s="26"/>
      <c r="F67" s="25"/>
      <c r="G67" s="20"/>
      <c r="H67" s="42"/>
      <c r="I67" s="41"/>
      <c r="J67" s="36"/>
      <c r="K67" s="49" t="str" cm="1">
        <f t="array" ref="K67">IF(H67="x","",IF(LEN(A67)&gt;0,INDEX(price,MATCH(A67,cat,0)),""))</f>
        <v/>
      </c>
    </row>
    <row r="68" spans="1:11" x14ac:dyDescent="0.15">
      <c r="A68" s="20"/>
      <c r="B68" s="24"/>
      <c r="C68" s="43"/>
      <c r="D68" s="20"/>
      <c r="E68" s="26"/>
      <c r="F68" s="25"/>
      <c r="G68" s="20"/>
      <c r="H68" s="42"/>
      <c r="I68" s="41"/>
      <c r="J68" s="36"/>
      <c r="K68" s="49" t="str" cm="1">
        <f t="array" ref="K68">IF(H68="x","",IF(LEN(A68)&gt;0,INDEX(price,MATCH(A68,cat,0)),""))</f>
        <v/>
      </c>
    </row>
    <row r="69" spans="1:11" x14ac:dyDescent="0.15">
      <c r="A69" s="20"/>
      <c r="B69" s="24"/>
      <c r="C69" s="43"/>
      <c r="D69" s="20"/>
      <c r="E69" s="26"/>
      <c r="F69" s="25"/>
      <c r="G69" s="20"/>
      <c r="H69" s="42"/>
      <c r="I69" s="41"/>
      <c r="J69" s="36"/>
      <c r="K69" s="49" t="str" cm="1">
        <f t="array" ref="K69">IF(H69="x","",IF(LEN(A69)&gt;0,INDEX(price,MATCH(A69,cat,0)),""))</f>
        <v/>
      </c>
    </row>
    <row r="70" spans="1:11" x14ac:dyDescent="0.15">
      <c r="A70" s="20"/>
      <c r="B70" s="24"/>
      <c r="C70" s="43"/>
      <c r="D70" s="20"/>
      <c r="E70" s="26"/>
      <c r="F70" s="25"/>
      <c r="G70" s="20"/>
      <c r="H70" s="42"/>
      <c r="I70" s="41"/>
      <c r="J70" s="36"/>
      <c r="K70" s="49" t="str" cm="1">
        <f t="array" ref="K70">IF(H70="x","",IF(LEN(A70)&gt;0,INDEX(price,MATCH(A70,cat,0)),""))</f>
        <v/>
      </c>
    </row>
    <row r="71" spans="1:11" x14ac:dyDescent="0.15">
      <c r="A71" s="20"/>
      <c r="B71" s="24"/>
      <c r="C71" s="43"/>
      <c r="D71" s="20"/>
      <c r="E71" s="26"/>
      <c r="F71" s="25"/>
      <c r="G71" s="20"/>
      <c r="H71" s="42"/>
      <c r="I71" s="41"/>
      <c r="J71" s="36"/>
      <c r="K71" s="49" t="str" cm="1">
        <f t="array" ref="K71">IF(H71="x","",IF(LEN(A71)&gt;0,INDEX(price,MATCH(A71,cat,0)),""))</f>
        <v/>
      </c>
    </row>
    <row r="72" spans="1:11" x14ac:dyDescent="0.15">
      <c r="A72" s="20"/>
      <c r="B72" s="24"/>
      <c r="C72" s="43"/>
      <c r="D72" s="20"/>
      <c r="E72" s="26"/>
      <c r="F72" s="25"/>
      <c r="G72" s="20"/>
      <c r="H72" s="42"/>
      <c r="I72" s="41"/>
      <c r="J72" s="36"/>
      <c r="K72" s="49" t="str" cm="1">
        <f t="array" ref="K72">IF(H72="x","",IF(LEN(A72)&gt;0,INDEX(price,MATCH(A72,cat,0)),""))</f>
        <v/>
      </c>
    </row>
    <row r="73" spans="1:11" x14ac:dyDescent="0.15">
      <c r="A73" s="20"/>
      <c r="B73" s="24"/>
      <c r="C73" s="43"/>
      <c r="D73" s="20"/>
      <c r="E73" s="26"/>
      <c r="F73" s="25"/>
      <c r="G73" s="20"/>
      <c r="H73" s="42"/>
      <c r="I73" s="41"/>
      <c r="J73" s="36"/>
      <c r="K73" s="49" t="str" cm="1">
        <f t="array" ref="K73">IF(H73="x","",IF(LEN(A73)&gt;0,INDEX(price,MATCH(A73,cat,0)),""))</f>
        <v/>
      </c>
    </row>
    <row r="74" spans="1:11" x14ac:dyDescent="0.15">
      <c r="A74" s="20"/>
      <c r="B74" s="24"/>
      <c r="C74" s="43"/>
      <c r="D74" s="20"/>
      <c r="E74" s="26"/>
      <c r="F74" s="25"/>
      <c r="G74" s="20"/>
      <c r="H74" s="42"/>
      <c r="I74" s="41"/>
      <c r="J74" s="36"/>
      <c r="K74" s="49" t="str" cm="1">
        <f t="array" ref="K74">IF(H74="x","",IF(LEN(A74)&gt;0,INDEX(price,MATCH(A74,cat,0)),""))</f>
        <v/>
      </c>
    </row>
    <row r="75" spans="1:11" x14ac:dyDescent="0.15">
      <c r="A75" s="20"/>
      <c r="B75" s="24"/>
      <c r="C75" s="43"/>
      <c r="D75" s="20"/>
      <c r="E75" s="26"/>
      <c r="F75" s="25"/>
      <c r="G75" s="20"/>
      <c r="H75" s="42"/>
      <c r="I75" s="41"/>
      <c r="J75" s="36"/>
      <c r="K75" s="49" t="str" cm="1">
        <f t="array" ref="K75">IF(H75="x","",IF(LEN(A75)&gt;0,INDEX(price,MATCH(A75,cat,0)),""))</f>
        <v/>
      </c>
    </row>
    <row r="76" spans="1:11" x14ac:dyDescent="0.15">
      <c r="A76" s="20"/>
      <c r="B76" s="24"/>
      <c r="C76" s="43"/>
      <c r="D76" s="20"/>
      <c r="E76" s="26"/>
      <c r="F76" s="25"/>
      <c r="G76" s="20"/>
      <c r="H76" s="42"/>
      <c r="I76" s="41"/>
      <c r="J76" s="36"/>
      <c r="K76" s="49" t="str" cm="1">
        <f t="array" ref="K76">IF(H76="x","",IF(LEN(A76)&gt;0,INDEX(price,MATCH(A76,cat,0)),""))</f>
        <v/>
      </c>
    </row>
    <row r="77" spans="1:11" x14ac:dyDescent="0.15">
      <c r="A77" s="20"/>
      <c r="B77" s="24"/>
      <c r="C77" s="43"/>
      <c r="D77" s="20"/>
      <c r="E77" s="26"/>
      <c r="F77" s="25"/>
      <c r="G77" s="20"/>
      <c r="H77" s="42"/>
      <c r="I77" s="41"/>
      <c r="J77" s="36"/>
      <c r="K77" s="49" t="str" cm="1">
        <f t="array" ref="K77">IF(H77="x","",IF(LEN(A77)&gt;0,INDEX(price,MATCH(A77,cat,0)),""))</f>
        <v/>
      </c>
    </row>
    <row r="78" spans="1:11" x14ac:dyDescent="0.15">
      <c r="A78" s="20"/>
      <c r="B78" s="24"/>
      <c r="C78" s="43"/>
      <c r="D78" s="20"/>
      <c r="E78" s="26"/>
      <c r="F78" s="25"/>
      <c r="G78" s="20"/>
      <c r="H78" s="42"/>
      <c r="I78" s="41"/>
      <c r="J78" s="36"/>
      <c r="K78" s="49" t="str" cm="1">
        <f t="array" ref="K78">IF(H78="x","",IF(LEN(A78)&gt;0,INDEX(price,MATCH(A78,cat,0)),""))</f>
        <v/>
      </c>
    </row>
    <row r="79" spans="1:11" x14ac:dyDescent="0.15">
      <c r="A79" s="20"/>
      <c r="B79" s="24"/>
      <c r="C79" s="43"/>
      <c r="D79" s="20"/>
      <c r="E79" s="26"/>
      <c r="F79" s="25"/>
      <c r="G79" s="20"/>
      <c r="H79" s="42"/>
      <c r="I79" s="41"/>
      <c r="J79" s="36"/>
      <c r="K79" s="49" t="str" cm="1">
        <f t="array" ref="K79">IF(H79="x","",IF(LEN(A79)&gt;0,INDEX(price,MATCH(A79,cat,0)),""))</f>
        <v/>
      </c>
    </row>
    <row r="80" spans="1:11" x14ac:dyDescent="0.15">
      <c r="A80" s="20"/>
      <c r="B80" s="24"/>
      <c r="C80" s="43"/>
      <c r="D80" s="20"/>
      <c r="E80" s="26"/>
      <c r="F80" s="25"/>
      <c r="G80" s="20"/>
      <c r="H80" s="42"/>
      <c r="I80" s="41"/>
      <c r="J80" s="36"/>
      <c r="K80" s="49" t="str" cm="1">
        <f t="array" ref="K80">IF(H80="x","",IF(LEN(A80)&gt;0,INDEX(price,MATCH(A80,cat,0)),""))</f>
        <v/>
      </c>
    </row>
    <row r="81" spans="1:11" x14ac:dyDescent="0.15">
      <c r="A81" s="20"/>
      <c r="B81" s="24"/>
      <c r="C81" s="43"/>
      <c r="D81" s="20"/>
      <c r="E81" s="26"/>
      <c r="F81" s="25"/>
      <c r="G81" s="20"/>
      <c r="H81" s="42"/>
      <c r="I81" s="41"/>
      <c r="J81" s="36"/>
      <c r="K81" s="49" t="str" cm="1">
        <f t="array" ref="K81">IF(H81="x","",IF(LEN(A81)&gt;0,INDEX(price,MATCH(A81,cat,0)),""))</f>
        <v/>
      </c>
    </row>
    <row r="82" spans="1:11" x14ac:dyDescent="0.15">
      <c r="A82" s="20"/>
      <c r="B82" s="24"/>
      <c r="C82" s="43"/>
      <c r="D82" s="20"/>
      <c r="E82" s="26"/>
      <c r="F82" s="25"/>
      <c r="G82" s="20"/>
      <c r="H82" s="42"/>
      <c r="I82" s="41"/>
      <c r="J82" s="36"/>
      <c r="K82" s="49" t="str" cm="1">
        <f t="array" ref="K82">IF(H82="x","",IF(LEN(A82)&gt;0,INDEX(price,MATCH(A82,cat,0)),""))</f>
        <v/>
      </c>
    </row>
    <row r="83" spans="1:11" x14ac:dyDescent="0.15">
      <c r="A83" s="20"/>
      <c r="B83" s="24"/>
      <c r="C83" s="43"/>
      <c r="D83" s="20"/>
      <c r="E83" s="26"/>
      <c r="F83" s="25"/>
      <c r="G83" s="20"/>
      <c r="H83" s="42"/>
      <c r="I83" s="41"/>
      <c r="J83" s="36"/>
      <c r="K83" s="49" t="str" cm="1">
        <f t="array" ref="K83">IF(H83="x","",IF(LEN(A83)&gt;0,INDEX(price,MATCH(A83,cat,0)),""))</f>
        <v/>
      </c>
    </row>
    <row r="84" spans="1:11" x14ac:dyDescent="0.15">
      <c r="A84" s="20"/>
      <c r="B84" s="24"/>
      <c r="C84" s="43"/>
      <c r="D84" s="20"/>
      <c r="E84" s="26"/>
      <c r="F84" s="25"/>
      <c r="G84" s="20"/>
      <c r="H84" s="42"/>
      <c r="I84" s="41"/>
      <c r="J84" s="36"/>
      <c r="K84" s="49" t="str" cm="1">
        <f t="array" ref="K84">IF(H84="x","",IF(LEN(A84)&gt;0,INDEX(price,MATCH(A84,cat,0)),""))</f>
        <v/>
      </c>
    </row>
    <row r="85" spans="1:11" x14ac:dyDescent="0.15">
      <c r="A85" s="20"/>
      <c r="B85" s="24"/>
      <c r="C85" s="43"/>
      <c r="D85" s="20"/>
      <c r="E85" s="26"/>
      <c r="F85" s="25"/>
      <c r="G85" s="20"/>
      <c r="H85" s="42"/>
      <c r="I85" s="41"/>
      <c r="J85" s="36"/>
      <c r="K85" s="49" t="str" cm="1">
        <f t="array" ref="K85">IF(H85="x","",IF(LEN(A85)&gt;0,INDEX(price,MATCH(A85,cat,0)),""))</f>
        <v/>
      </c>
    </row>
    <row r="86" spans="1:11" x14ac:dyDescent="0.15">
      <c r="A86" s="20"/>
      <c r="B86" s="24"/>
      <c r="C86" s="43"/>
      <c r="D86" s="20"/>
      <c r="E86" s="26"/>
      <c r="F86" s="25"/>
      <c r="G86" s="20"/>
      <c r="H86" s="42"/>
      <c r="I86" s="41"/>
      <c r="J86" s="36"/>
      <c r="K86" s="49" t="str" cm="1">
        <f t="array" ref="K86">IF(H86="x","",IF(LEN(A86)&gt;0,INDEX(price,MATCH(A86,cat,0)),""))</f>
        <v/>
      </c>
    </row>
    <row r="87" spans="1:11" x14ac:dyDescent="0.15">
      <c r="A87" s="20"/>
      <c r="B87" s="24"/>
      <c r="C87" s="43"/>
      <c r="D87" s="20"/>
      <c r="E87" s="26"/>
      <c r="F87" s="25"/>
      <c r="G87" s="20"/>
      <c r="H87" s="42"/>
      <c r="I87" s="41"/>
      <c r="J87" s="36"/>
      <c r="K87" s="49" t="str" cm="1">
        <f t="array" ref="K87">IF(H87="x","",IF(LEN(A87)&gt;0,INDEX(price,MATCH(A87,cat,0)),""))</f>
        <v/>
      </c>
    </row>
    <row r="88" spans="1:11" x14ac:dyDescent="0.15">
      <c r="A88" s="20"/>
      <c r="B88" s="24"/>
      <c r="C88" s="43"/>
      <c r="D88" s="20"/>
      <c r="E88" s="26"/>
      <c r="F88" s="25"/>
      <c r="G88" s="20"/>
      <c r="H88" s="42"/>
      <c r="I88" s="41"/>
      <c r="J88" s="36"/>
      <c r="K88" s="49" t="str" cm="1">
        <f t="array" ref="K88">IF(H88="x","",IF(LEN(A88)&gt;0,INDEX(price,MATCH(A88,cat,0)),""))</f>
        <v/>
      </c>
    </row>
    <row r="89" spans="1:11" x14ac:dyDescent="0.15">
      <c r="A89" s="20"/>
      <c r="B89" s="24"/>
      <c r="C89" s="43"/>
      <c r="D89" s="20"/>
      <c r="E89" s="26"/>
      <c r="F89" s="25"/>
      <c r="G89" s="20"/>
      <c r="H89" s="42"/>
      <c r="I89" s="41"/>
      <c r="J89" s="36"/>
      <c r="K89" s="49" t="str" cm="1">
        <f t="array" ref="K89">IF(H89="x","",IF(LEN(A89)&gt;0,INDEX(price,MATCH(A89,cat,0)),""))</f>
        <v/>
      </c>
    </row>
    <row r="90" spans="1:11" x14ac:dyDescent="0.15">
      <c r="A90" s="20"/>
      <c r="B90" s="24"/>
      <c r="C90" s="43"/>
      <c r="D90" s="20"/>
      <c r="E90" s="26"/>
      <c r="F90" s="25"/>
      <c r="G90" s="20"/>
      <c r="H90" s="42"/>
      <c r="I90" s="41"/>
      <c r="J90" s="36"/>
      <c r="K90" s="49" t="str" cm="1">
        <f t="array" ref="K90">IF(H90="x","",IF(LEN(A90)&gt;0,INDEX(price,MATCH(A90,cat,0)),""))</f>
        <v/>
      </c>
    </row>
    <row r="91" spans="1:11" x14ac:dyDescent="0.15">
      <c r="A91" s="20"/>
      <c r="B91" s="24"/>
      <c r="C91" s="43"/>
      <c r="D91" s="20"/>
      <c r="E91" s="26"/>
      <c r="F91" s="25"/>
      <c r="G91" s="20"/>
      <c r="H91" s="42"/>
      <c r="I91" s="41"/>
      <c r="J91" s="36"/>
      <c r="K91" s="49" t="str" cm="1">
        <f t="array" ref="K91">IF(H91="x","",IF(LEN(A91)&gt;0,INDEX(price,MATCH(A91,cat,0)),""))</f>
        <v/>
      </c>
    </row>
    <row r="92" spans="1:11" x14ac:dyDescent="0.15">
      <c r="A92" s="20"/>
      <c r="B92" s="24"/>
      <c r="C92" s="43"/>
      <c r="D92" s="20"/>
      <c r="E92" s="26"/>
      <c r="F92" s="25"/>
      <c r="G92" s="20"/>
      <c r="H92" s="42"/>
      <c r="I92" s="41"/>
      <c r="J92" s="36"/>
      <c r="K92" s="49" t="str" cm="1">
        <f t="array" ref="K92">IF(H92="x","",IF(LEN(A92)&gt;0,INDEX(price,MATCH(A92,cat,0)),""))</f>
        <v/>
      </c>
    </row>
    <row r="93" spans="1:11" x14ac:dyDescent="0.15">
      <c r="A93" s="20"/>
      <c r="B93" s="24"/>
      <c r="C93" s="43"/>
      <c r="D93" s="20"/>
      <c r="E93" s="26"/>
      <c r="F93" s="25"/>
      <c r="G93" s="20"/>
      <c r="H93" s="42"/>
      <c r="I93" s="41"/>
      <c r="J93" s="36"/>
      <c r="K93" s="49" t="str" cm="1">
        <f t="array" ref="K93">IF(H93="x","",IF(LEN(A93)&gt;0,INDEX(price,MATCH(A93,cat,0)),""))</f>
        <v/>
      </c>
    </row>
    <row r="94" spans="1:11" x14ac:dyDescent="0.15">
      <c r="A94" s="20"/>
      <c r="B94" s="24"/>
      <c r="C94" s="43"/>
      <c r="D94" s="20"/>
      <c r="E94" s="26"/>
      <c r="F94" s="25"/>
      <c r="G94" s="20"/>
      <c r="H94" s="42"/>
      <c r="I94" s="41"/>
      <c r="J94" s="36"/>
      <c r="K94" s="49" t="str" cm="1">
        <f t="array" ref="K94">IF(H94="x","",IF(LEN(A94)&gt;0,INDEX(price,MATCH(A94,cat,0)),""))</f>
        <v/>
      </c>
    </row>
    <row r="95" spans="1:11" x14ac:dyDescent="0.15">
      <c r="A95" s="20"/>
      <c r="B95" s="24"/>
      <c r="C95" s="43"/>
      <c r="D95" s="20"/>
      <c r="E95" s="26"/>
      <c r="F95" s="25"/>
      <c r="G95" s="20"/>
      <c r="H95" s="42"/>
      <c r="I95" s="41"/>
      <c r="J95" s="36"/>
      <c r="K95" s="49" t="str" cm="1">
        <f t="array" ref="K95">IF(H95="x","",IF(LEN(A95)&gt;0,INDEX(price,MATCH(A95,cat,0)),""))</f>
        <v/>
      </c>
    </row>
    <row r="96" spans="1:11" x14ac:dyDescent="0.15">
      <c r="A96" s="20"/>
      <c r="B96" s="24"/>
      <c r="C96" s="43"/>
      <c r="D96" s="20"/>
      <c r="E96" s="26"/>
      <c r="F96" s="25"/>
      <c r="G96" s="20"/>
      <c r="H96" s="42"/>
      <c r="I96" s="41"/>
      <c r="J96" s="36"/>
      <c r="K96" s="49" t="str" cm="1">
        <f t="array" ref="K96">IF(H96="x","",IF(LEN(A96)&gt;0,INDEX(price,MATCH(A96,cat,0)),""))</f>
        <v/>
      </c>
    </row>
    <row r="97" spans="1:11" x14ac:dyDescent="0.15">
      <c r="A97" s="20"/>
      <c r="B97" s="24"/>
      <c r="C97" s="43"/>
      <c r="D97" s="20"/>
      <c r="E97" s="26"/>
      <c r="F97" s="25"/>
      <c r="G97" s="20"/>
      <c r="H97" s="42"/>
      <c r="I97" s="41"/>
      <c r="J97" s="36"/>
      <c r="K97" s="49" t="str" cm="1">
        <f t="array" ref="K97">IF(H97="x","",IF(LEN(A97)&gt;0,INDEX(price,MATCH(A97,cat,0)),""))</f>
        <v/>
      </c>
    </row>
    <row r="98" spans="1:11" x14ac:dyDescent="0.15">
      <c r="A98" s="20"/>
      <c r="B98" s="24"/>
      <c r="C98" s="43"/>
      <c r="D98" s="20"/>
      <c r="E98" s="26"/>
      <c r="F98" s="25"/>
      <c r="G98" s="20"/>
      <c r="H98" s="42"/>
      <c r="I98" s="41"/>
      <c r="J98" s="36"/>
      <c r="K98" s="49" t="str" cm="1">
        <f t="array" ref="K98">IF(H98="x","",IF(LEN(A98)&gt;0,INDEX(price,MATCH(A98,cat,0)),""))</f>
        <v/>
      </c>
    </row>
    <row r="99" spans="1:11" x14ac:dyDescent="0.15">
      <c r="A99" s="20"/>
      <c r="B99" s="24"/>
      <c r="C99" s="43"/>
      <c r="D99" s="20"/>
      <c r="E99" s="26"/>
      <c r="F99" s="25"/>
      <c r="G99" s="20"/>
      <c r="H99" s="42"/>
      <c r="I99" s="41"/>
      <c r="J99" s="36"/>
      <c r="K99" s="49" t="str" cm="1">
        <f t="array" ref="K99">IF(H99="x","",IF(LEN(A99)&gt;0,INDEX(price,MATCH(A99,cat,0)),""))</f>
        <v/>
      </c>
    </row>
    <row r="100" spans="1:11" x14ac:dyDescent="0.15">
      <c r="A100" s="20"/>
      <c r="B100" s="24"/>
      <c r="C100" s="43"/>
      <c r="D100" s="20"/>
      <c r="E100" s="26"/>
      <c r="F100" s="25"/>
      <c r="G100" s="20"/>
      <c r="H100" s="42"/>
      <c r="I100" s="41"/>
      <c r="J100" s="36"/>
      <c r="K100" s="49" t="str" cm="1">
        <f t="array" ref="K100">IF(H100="x","",IF(LEN(A100)&gt;0,INDEX(price,MATCH(A100,cat,0)),""))</f>
        <v/>
      </c>
    </row>
    <row r="101" spans="1:11" x14ac:dyDescent="0.15">
      <c r="A101" s="20"/>
      <c r="B101" s="24"/>
      <c r="C101" s="43"/>
      <c r="D101" s="20"/>
      <c r="E101" s="26"/>
      <c r="F101" s="25"/>
      <c r="G101" s="20"/>
      <c r="H101" s="42"/>
      <c r="I101" s="41"/>
      <c r="J101" s="36"/>
      <c r="K101" s="49" t="str" cm="1">
        <f t="array" ref="K101">IF(H101="x","",IF(LEN(A101)&gt;0,INDEX(price,MATCH(A101,cat,0)),""))</f>
        <v/>
      </c>
    </row>
    <row r="102" spans="1:11" x14ac:dyDescent="0.15">
      <c r="A102" s="20"/>
      <c r="B102" s="24"/>
      <c r="C102" s="43"/>
      <c r="D102" s="20"/>
      <c r="E102" s="26"/>
      <c r="F102" s="25"/>
      <c r="G102" s="20"/>
      <c r="H102" s="42"/>
      <c r="I102" s="41"/>
      <c r="J102" s="36"/>
      <c r="K102" s="49" t="str" cm="1">
        <f t="array" ref="K102">IF(H102="x","",IF(LEN(A102)&gt;0,INDEX(price,MATCH(A102,cat,0)),""))</f>
        <v/>
      </c>
    </row>
    <row r="103" spans="1:11" x14ac:dyDescent="0.15">
      <c r="A103" s="20"/>
      <c r="B103" s="24"/>
      <c r="C103" s="43"/>
      <c r="D103" s="20"/>
      <c r="E103" s="26"/>
      <c r="F103" s="25"/>
      <c r="G103" s="20"/>
      <c r="H103" s="42"/>
      <c r="I103" s="41"/>
      <c r="J103" s="36"/>
      <c r="K103" s="49" t="str" cm="1">
        <f t="array" ref="K103">IF(H103="x","",IF(LEN(A103)&gt;0,INDEX(price,MATCH(A103,cat,0)),""))</f>
        <v/>
      </c>
    </row>
    <row r="104" spans="1:11" x14ac:dyDescent="0.15">
      <c r="A104" s="20"/>
      <c r="B104" s="24"/>
      <c r="C104" s="43"/>
      <c r="D104" s="20"/>
      <c r="E104" s="26"/>
      <c r="F104" s="25"/>
      <c r="G104" s="20"/>
      <c r="H104" s="42"/>
      <c r="I104" s="41"/>
      <c r="J104" s="36"/>
      <c r="K104" s="49" t="str" cm="1">
        <f t="array" ref="K104">IF(H104="x","",IF(LEN(A104)&gt;0,INDEX(price,MATCH(A104,cat,0)),""))</f>
        <v/>
      </c>
    </row>
    <row r="105" spans="1:11" x14ac:dyDescent="0.15">
      <c r="A105" s="20"/>
      <c r="B105" s="24"/>
      <c r="C105" s="43"/>
      <c r="D105" s="20"/>
      <c r="E105" s="26"/>
      <c r="F105" s="25"/>
      <c r="G105" s="20"/>
      <c r="H105" s="42"/>
      <c r="I105" s="41"/>
      <c r="J105" s="36"/>
      <c r="K105" s="49" t="str" cm="1">
        <f t="array" ref="K105">IF(H105="x","",IF(LEN(A105)&gt;0,INDEX(price,MATCH(A105,cat,0)),""))</f>
        <v/>
      </c>
    </row>
    <row r="106" spans="1:11" x14ac:dyDescent="0.15">
      <c r="A106" s="20"/>
      <c r="B106" s="24"/>
      <c r="C106" s="43"/>
      <c r="D106" s="20"/>
      <c r="E106" s="26"/>
      <c r="F106" s="25"/>
      <c r="G106" s="20"/>
      <c r="H106" s="42"/>
      <c r="I106" s="41"/>
      <c r="J106" s="36"/>
      <c r="K106" s="49" t="str" cm="1">
        <f t="array" ref="K106">IF(H106="x","",IF(LEN(A106)&gt;0,INDEX(price,MATCH(A106,cat,0)),""))</f>
        <v/>
      </c>
    </row>
    <row r="107" spans="1:11" x14ac:dyDescent="0.15">
      <c r="A107" s="20"/>
      <c r="B107" s="24"/>
      <c r="C107" s="43"/>
      <c r="D107" s="20"/>
      <c r="E107" s="26"/>
      <c r="F107" s="25"/>
      <c r="G107" s="20"/>
      <c r="H107" s="42"/>
      <c r="I107" s="41"/>
      <c r="J107" s="36"/>
      <c r="K107" s="49" t="str" cm="1">
        <f t="array" ref="K107">IF(H107="x","",IF(LEN(A107)&gt;0,INDEX(price,MATCH(A107,cat,0)),""))</f>
        <v/>
      </c>
    </row>
    <row r="108" spans="1:11" x14ac:dyDescent="0.15">
      <c r="A108" s="20"/>
      <c r="B108" s="24"/>
      <c r="C108" s="43"/>
      <c r="D108" s="20"/>
      <c r="E108" s="26"/>
      <c r="F108" s="25"/>
      <c r="G108" s="20"/>
      <c r="H108" s="42"/>
      <c r="I108" s="41"/>
      <c r="J108" s="36"/>
      <c r="K108" s="49" t="str" cm="1">
        <f t="array" ref="K108">IF(H108="x","",IF(LEN(A108)&gt;0,INDEX(price,MATCH(A108,cat,0)),""))</f>
        <v/>
      </c>
    </row>
    <row r="109" spans="1:11" x14ac:dyDescent="0.15">
      <c r="A109" s="20"/>
      <c r="B109" s="24"/>
      <c r="C109" s="43"/>
      <c r="D109" s="20"/>
      <c r="E109" s="26"/>
      <c r="F109" s="25"/>
      <c r="G109" s="20"/>
      <c r="H109" s="42"/>
      <c r="I109" s="41"/>
      <c r="J109" s="36"/>
      <c r="K109" s="49" t="str" cm="1">
        <f t="array" ref="K109">IF(H109="x","",IF(LEN(A109)&gt;0,INDEX(price,MATCH(A109,cat,0)),""))</f>
        <v/>
      </c>
    </row>
    <row r="110" spans="1:11" x14ac:dyDescent="0.15">
      <c r="A110" s="20"/>
      <c r="B110" s="24"/>
      <c r="C110" s="43"/>
      <c r="D110" s="20"/>
      <c r="E110" s="26"/>
      <c r="F110" s="25"/>
      <c r="G110" s="20"/>
      <c r="H110" s="42"/>
      <c r="I110" s="41"/>
      <c r="J110" s="36"/>
      <c r="K110" s="49" t="str" cm="1">
        <f t="array" ref="K110">IF(H110="x","",IF(LEN(A110)&gt;0,INDEX(price,MATCH(A110,cat,0)),""))</f>
        <v/>
      </c>
    </row>
    <row r="111" spans="1:11" x14ac:dyDescent="0.15">
      <c r="A111" s="20"/>
      <c r="B111" s="24"/>
      <c r="C111" s="43"/>
      <c r="D111" s="20"/>
      <c r="E111" s="26"/>
      <c r="F111" s="25"/>
      <c r="G111" s="20"/>
      <c r="H111" s="42"/>
      <c r="I111" s="41"/>
      <c r="J111" s="36"/>
      <c r="K111" s="49" t="str" cm="1">
        <f t="array" ref="K111">IF(H111="x","",IF(LEN(A111)&gt;0,INDEX(price,MATCH(A111,cat,0)),""))</f>
        <v/>
      </c>
    </row>
    <row r="112" spans="1:11" x14ac:dyDescent="0.15">
      <c r="A112" s="20"/>
      <c r="B112" s="24"/>
      <c r="C112" s="43"/>
      <c r="D112" s="20"/>
      <c r="E112" s="26"/>
      <c r="F112" s="25"/>
      <c r="G112" s="20"/>
      <c r="H112" s="42"/>
      <c r="I112" s="41"/>
      <c r="J112" s="36"/>
      <c r="K112" s="49" t="str" cm="1">
        <f t="array" ref="K112">IF(H112="x","",IF(LEN(A112)&gt;0,INDEX(price,MATCH(A112,cat,0)),""))</f>
        <v/>
      </c>
    </row>
    <row r="113" spans="1:11" x14ac:dyDescent="0.15">
      <c r="A113" s="20"/>
      <c r="B113" s="25"/>
      <c r="C113" s="43"/>
      <c r="D113" s="20"/>
      <c r="E113" s="26"/>
      <c r="F113" s="25"/>
      <c r="G113" s="20"/>
      <c r="H113" s="42"/>
      <c r="I113" s="41"/>
      <c r="J113" s="36"/>
      <c r="K113" s="49" t="str" cm="1">
        <f t="array" ref="K113">IF(H113="x","",IF(LEN(A113)&gt;0,INDEX(price,MATCH(A113,cat,0)),""))</f>
        <v/>
      </c>
    </row>
    <row r="114" spans="1:11" x14ac:dyDescent="0.15">
      <c r="A114" s="20"/>
      <c r="B114" s="25"/>
      <c r="C114" s="43"/>
      <c r="D114" s="20"/>
      <c r="E114" s="26"/>
      <c r="F114" s="25"/>
      <c r="G114" s="20"/>
      <c r="H114" s="42"/>
      <c r="I114" s="41"/>
      <c r="J114" s="36"/>
      <c r="K114" s="49" t="str" cm="1">
        <f t="array" ref="K114">IF(H114="x","",IF(LEN(A114)&gt;0,INDEX(price,MATCH(A114,cat,0)),""))</f>
        <v/>
      </c>
    </row>
    <row r="115" spans="1:11" x14ac:dyDescent="0.15">
      <c r="A115" s="20"/>
      <c r="B115" s="25"/>
      <c r="C115" s="43"/>
      <c r="D115" s="20"/>
      <c r="E115" s="26"/>
      <c r="F115" s="25"/>
      <c r="G115" s="20"/>
      <c r="H115" s="42"/>
      <c r="I115" s="41"/>
      <c r="J115" s="36"/>
      <c r="K115" s="49" t="str" cm="1">
        <f t="array" ref="K115">IF(H115="x","",IF(LEN(A115)&gt;0,INDEX(price,MATCH(A115,cat,0)),""))</f>
        <v/>
      </c>
    </row>
    <row r="116" spans="1:11" x14ac:dyDescent="0.15">
      <c r="A116" s="20"/>
      <c r="B116" s="25"/>
      <c r="C116" s="43"/>
      <c r="D116" s="20"/>
      <c r="E116" s="26"/>
      <c r="F116" s="25"/>
      <c r="G116" s="20"/>
      <c r="H116" s="42"/>
      <c r="I116" s="41"/>
      <c r="J116" s="36"/>
      <c r="K116" s="49" t="str" cm="1">
        <f t="array" ref="K116">IF(H116="x","",IF(LEN(A116)&gt;0,INDEX(price,MATCH(A116,cat,0)),""))</f>
        <v/>
      </c>
    </row>
    <row r="117" spans="1:11" x14ac:dyDescent="0.15">
      <c r="A117" s="20"/>
      <c r="B117" s="25"/>
      <c r="C117" s="43"/>
      <c r="D117" s="20"/>
      <c r="E117" s="26"/>
      <c r="F117" s="25"/>
      <c r="G117" s="20"/>
      <c r="H117" s="42"/>
      <c r="I117" s="41"/>
      <c r="J117" s="36"/>
      <c r="K117" s="49" t="str" cm="1">
        <f t="array" ref="K117">IF(H117="x","",IF(LEN(A117)&gt;0,INDEX(price,MATCH(A117,cat,0)),""))</f>
        <v/>
      </c>
    </row>
    <row r="118" spans="1:11" x14ac:dyDescent="0.15">
      <c r="A118" s="20"/>
      <c r="B118" s="25"/>
      <c r="C118" s="43"/>
      <c r="D118" s="20"/>
      <c r="E118" s="26"/>
      <c r="F118" s="25"/>
      <c r="G118" s="20"/>
      <c r="H118" s="42"/>
      <c r="I118" s="41"/>
      <c r="J118" s="36"/>
      <c r="K118" s="49" t="str" cm="1">
        <f t="array" ref="K118">IF(H118="x","",IF(LEN(A118)&gt;0,INDEX(price,MATCH(A118,cat,0)),""))</f>
        <v/>
      </c>
    </row>
    <row r="119" spans="1:11" x14ac:dyDescent="0.15">
      <c r="A119" s="20"/>
      <c r="B119" s="25"/>
      <c r="C119" s="43"/>
      <c r="D119" s="20"/>
      <c r="E119" s="26"/>
      <c r="F119" s="25"/>
      <c r="G119" s="20"/>
      <c r="H119" s="42"/>
      <c r="I119" s="41"/>
      <c r="J119" s="36"/>
      <c r="K119" s="49" t="str" cm="1">
        <f t="array" ref="K119">IF(H119="x","",IF(LEN(A119)&gt;0,INDEX(price,MATCH(A119,cat,0)),""))</f>
        <v/>
      </c>
    </row>
    <row r="120" spans="1:11" x14ac:dyDescent="0.15">
      <c r="A120" s="20"/>
      <c r="B120" s="25"/>
      <c r="C120" s="43"/>
      <c r="D120" s="20"/>
      <c r="E120" s="26"/>
      <c r="F120" s="25"/>
      <c r="G120" s="20"/>
      <c r="H120" s="42"/>
      <c r="I120" s="41"/>
      <c r="J120" s="36"/>
      <c r="K120" s="49" t="str" cm="1">
        <f t="array" ref="K120">IF(H120="x","",IF(LEN(A120)&gt;0,INDEX(price,MATCH(A120,cat,0)),""))</f>
        <v/>
      </c>
    </row>
    <row r="121" spans="1:11" x14ac:dyDescent="0.15">
      <c r="A121" s="20"/>
      <c r="B121" s="25"/>
      <c r="C121" s="43"/>
      <c r="D121" s="20"/>
      <c r="E121" s="20"/>
      <c r="F121" s="25"/>
      <c r="G121" s="20"/>
      <c r="H121" s="42"/>
      <c r="I121" s="41"/>
      <c r="J121" s="36"/>
      <c r="K121" s="49" t="str" cm="1">
        <f t="array" ref="K121">IF(H121="x","",IF(LEN(A121)&gt;0,INDEX(price,MATCH(A121,cat,0)),""))</f>
        <v/>
      </c>
    </row>
    <row r="122" spans="1:11" x14ac:dyDescent="0.15"/>
    <row r="209" x14ac:dyDescent="0.15"/>
  </sheetData>
  <mergeCells count="11">
    <mergeCell ref="A9:K9"/>
    <mergeCell ref="G6:K6"/>
    <mergeCell ref="G7:K7"/>
    <mergeCell ref="A10:K10"/>
    <mergeCell ref="C6:D6"/>
    <mergeCell ref="C7:D7"/>
    <mergeCell ref="A1:F1"/>
    <mergeCell ref="A2:G2"/>
    <mergeCell ref="C4:K4"/>
    <mergeCell ref="C5:K5"/>
    <mergeCell ref="A3:G3"/>
  </mergeCells>
  <phoneticPr fontId="0" type="noConversion"/>
  <dataValidations count="5">
    <dataValidation type="list" allowBlank="1" showInputMessage="1" showErrorMessage="1" sqref="J14:J121" xr:uid="{00000000-0002-0000-0000-000000000000}">
      <formula1>nordicbread</formula1>
    </dataValidation>
    <dataValidation type="list" allowBlank="1" showInputMessage="1" showErrorMessage="1" sqref="F14:F121" xr:uid="{00000000-0002-0000-0000-000001000000}">
      <formula1>country</formula1>
    </dataValidation>
    <dataValidation type="list" allowBlank="1" showInputMessage="1" showErrorMessage="1" sqref="A14:A121" xr:uid="{00000000-0002-0000-0000-000002000000}">
      <formula1>cat</formula1>
    </dataValidation>
    <dataValidation type="list" allowBlank="1" showInputMessage="1" showErrorMessage="1" sqref="G14:G121" xr:uid="{00000000-0002-0000-0000-000003000000}">
      <formula1>sex</formula1>
    </dataValidation>
    <dataValidation type="list" allowBlank="1" showInputMessage="1" showErrorMessage="1" sqref="H14:H121" xr:uid="{00000000-0002-0000-0000-000004000000}">
      <formula1>preselected</formula1>
    </dataValidation>
  </dataValidations>
  <pageMargins left="0.59055118110236227" right="0.59055118110236227" top="0.39370078740157483" bottom="0.78740157480314965" header="0.51181102362204722" footer="0.51181102362204722"/>
  <pageSetup paperSize="9" scale="96" fitToHeight="99" orientation="portrait" r:id="rId1"/>
  <headerFooter alignWithMargins="0">
    <oddFooter>Seite &amp;P von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5000000}">
          <x14:formula1>
            <xm:f>settings!$C$2:$C$3</xm:f>
          </x14:formula1>
          <xm:sqref>I14:I121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119"/>
  <sheetViews>
    <sheetView showGridLines="0" workbookViewId="0">
      <selection activeCell="D3" sqref="D3"/>
    </sheetView>
  </sheetViews>
  <sheetFormatPr baseColWidth="10" defaultColWidth="0" defaultRowHeight="13" zeroHeight="1" x14ac:dyDescent="0.15"/>
  <cols>
    <col min="1" max="1" width="2.1640625" customWidth="1"/>
    <col min="2" max="2" width="18" customWidth="1"/>
    <col min="3" max="3" width="11.5" customWidth="1"/>
    <col min="4" max="4" width="50.6640625" bestFit="1" customWidth="1"/>
    <col min="5" max="5" width="30.5" customWidth="1"/>
    <col min="6" max="6" width="2.5" customWidth="1"/>
    <col min="7" max="7" width="14.33203125" hidden="1" customWidth="1"/>
  </cols>
  <sheetData>
    <row r="1" spans="2:5" x14ac:dyDescent="0.15">
      <c r="B1" s="84" t="s">
        <v>75</v>
      </c>
      <c r="C1" s="85"/>
      <c r="D1" s="85"/>
    </row>
    <row r="2" spans="2:5" x14ac:dyDescent="0.15">
      <c r="B2" s="10" t="s">
        <v>72</v>
      </c>
      <c r="C2" s="10" t="s">
        <v>65</v>
      </c>
      <c r="D2" s="10" t="s">
        <v>71</v>
      </c>
      <c r="E2" s="10" t="s">
        <v>51</v>
      </c>
    </row>
    <row r="3" spans="2:5" ht="15" x14ac:dyDescent="0.15">
      <c r="B3" s="15" t="s">
        <v>142</v>
      </c>
      <c r="C3" s="50">
        <v>100</v>
      </c>
      <c r="D3" s="13" t="s">
        <v>143</v>
      </c>
      <c r="E3" s="13" t="s">
        <v>141</v>
      </c>
    </row>
    <row r="4" spans="2:5" ht="15" x14ac:dyDescent="0.15">
      <c r="B4" s="15" t="s">
        <v>144</v>
      </c>
      <c r="C4" s="50">
        <v>100</v>
      </c>
      <c r="D4" s="13" t="s">
        <v>145</v>
      </c>
      <c r="E4" s="13" t="s">
        <v>141</v>
      </c>
    </row>
    <row r="5" spans="2:5" ht="15" x14ac:dyDescent="0.15">
      <c r="B5" s="15" t="s">
        <v>146</v>
      </c>
      <c r="C5" s="50">
        <v>50</v>
      </c>
      <c r="D5" s="13" t="s">
        <v>148</v>
      </c>
      <c r="E5" s="13" t="s">
        <v>141</v>
      </c>
    </row>
    <row r="6" spans="2:5" ht="15" x14ac:dyDescent="0.15">
      <c r="B6" s="15" t="s">
        <v>147</v>
      </c>
      <c r="C6" s="50">
        <v>50</v>
      </c>
      <c r="D6" s="13" t="s">
        <v>212</v>
      </c>
      <c r="E6" s="13" t="s">
        <v>141</v>
      </c>
    </row>
    <row r="7" spans="2:5" ht="15" x14ac:dyDescent="0.15">
      <c r="B7" s="15" t="s">
        <v>149</v>
      </c>
      <c r="C7" s="50">
        <v>100</v>
      </c>
      <c r="D7" s="13" t="s">
        <v>150</v>
      </c>
      <c r="E7" s="13" t="s">
        <v>141</v>
      </c>
    </row>
    <row r="8" spans="2:5" ht="15" x14ac:dyDescent="0.15">
      <c r="B8" s="15" t="s">
        <v>151</v>
      </c>
      <c r="C8" s="50">
        <v>100</v>
      </c>
      <c r="D8" s="13" t="s">
        <v>152</v>
      </c>
      <c r="E8" s="13" t="s">
        <v>141</v>
      </c>
    </row>
    <row r="9" spans="2:5" ht="15" x14ac:dyDescent="0.15">
      <c r="B9" s="15" t="s">
        <v>153</v>
      </c>
      <c r="C9" s="50">
        <v>100</v>
      </c>
      <c r="D9" s="13" t="s">
        <v>155</v>
      </c>
      <c r="E9" s="13" t="s">
        <v>141</v>
      </c>
    </row>
    <row r="10" spans="2:5" ht="15" x14ac:dyDescent="0.15">
      <c r="B10" s="15" t="s">
        <v>154</v>
      </c>
      <c r="C10" s="50">
        <v>100</v>
      </c>
      <c r="D10" s="13" t="s">
        <v>156</v>
      </c>
      <c r="E10" s="13" t="s">
        <v>141</v>
      </c>
    </row>
    <row r="11" spans="2:5" ht="15" x14ac:dyDescent="0.15">
      <c r="B11" s="15" t="s">
        <v>157</v>
      </c>
      <c r="C11" s="50">
        <v>50</v>
      </c>
      <c r="D11" s="13" t="s">
        <v>163</v>
      </c>
      <c r="E11" s="13" t="s">
        <v>141</v>
      </c>
    </row>
    <row r="12" spans="2:5" ht="15" x14ac:dyDescent="0.15">
      <c r="B12" s="15" t="s">
        <v>158</v>
      </c>
      <c r="C12" s="50">
        <v>50</v>
      </c>
      <c r="D12" s="13" t="s">
        <v>164</v>
      </c>
      <c r="E12" s="13" t="s">
        <v>141</v>
      </c>
    </row>
    <row r="13" spans="2:5" ht="15" x14ac:dyDescent="0.15">
      <c r="B13" s="15" t="s">
        <v>159</v>
      </c>
      <c r="C13" s="50">
        <v>100</v>
      </c>
      <c r="D13" s="13" t="s">
        <v>165</v>
      </c>
      <c r="E13" s="13" t="s">
        <v>141</v>
      </c>
    </row>
    <row r="14" spans="2:5" ht="15" x14ac:dyDescent="0.15">
      <c r="B14" s="15" t="s">
        <v>160</v>
      </c>
      <c r="C14" s="50">
        <v>100</v>
      </c>
      <c r="D14" s="13" t="s">
        <v>166</v>
      </c>
      <c r="E14" s="13" t="s">
        <v>141</v>
      </c>
    </row>
    <row r="15" spans="2:5" ht="15" x14ac:dyDescent="0.15">
      <c r="B15" s="15" t="s">
        <v>161</v>
      </c>
      <c r="C15" s="50">
        <v>50</v>
      </c>
      <c r="D15" s="13" t="s">
        <v>167</v>
      </c>
      <c r="E15" s="13" t="s">
        <v>141</v>
      </c>
    </row>
    <row r="16" spans="2:5" ht="15" x14ac:dyDescent="0.15">
      <c r="B16" s="15" t="s">
        <v>162</v>
      </c>
      <c r="C16" s="50">
        <v>50</v>
      </c>
      <c r="D16" s="13" t="s">
        <v>168</v>
      </c>
      <c r="E16" s="13" t="s">
        <v>141</v>
      </c>
    </row>
    <row r="17" spans="2:5" ht="15" x14ac:dyDescent="0.15">
      <c r="B17" s="15" t="s">
        <v>169</v>
      </c>
      <c r="C17" s="50">
        <v>150</v>
      </c>
      <c r="D17" s="13" t="s">
        <v>170</v>
      </c>
      <c r="E17" s="13" t="s">
        <v>141</v>
      </c>
    </row>
    <row r="18" spans="2:5" ht="15" x14ac:dyDescent="0.15">
      <c r="B18" s="15" t="s">
        <v>171</v>
      </c>
      <c r="C18" s="50">
        <v>100</v>
      </c>
      <c r="D18" s="13" t="s">
        <v>172</v>
      </c>
      <c r="E18" s="13" t="s">
        <v>141</v>
      </c>
    </row>
    <row r="19" spans="2:5" ht="15" x14ac:dyDescent="0.15">
      <c r="B19" s="15" t="s">
        <v>173</v>
      </c>
      <c r="C19" s="50">
        <v>100</v>
      </c>
      <c r="D19" s="13" t="s">
        <v>174</v>
      </c>
      <c r="E19" s="13" t="s">
        <v>141</v>
      </c>
    </row>
    <row r="20" spans="2:5" ht="15" x14ac:dyDescent="0.15">
      <c r="B20" s="15" t="s">
        <v>175</v>
      </c>
      <c r="C20" s="50">
        <v>150</v>
      </c>
      <c r="D20" s="13" t="s">
        <v>176</v>
      </c>
      <c r="E20" s="13" t="s">
        <v>141</v>
      </c>
    </row>
    <row r="21" spans="2:5" ht="15" x14ac:dyDescent="0.15">
      <c r="B21" s="15" t="s">
        <v>177</v>
      </c>
      <c r="C21" s="50">
        <v>100</v>
      </c>
      <c r="D21" s="13" t="s">
        <v>178</v>
      </c>
      <c r="E21" s="13" t="s">
        <v>141</v>
      </c>
    </row>
    <row r="22" spans="2:5" ht="15" x14ac:dyDescent="0.15">
      <c r="B22" s="15" t="s">
        <v>179</v>
      </c>
      <c r="C22" s="50">
        <v>80</v>
      </c>
      <c r="D22" s="13" t="s">
        <v>180</v>
      </c>
      <c r="E22" s="13" t="s">
        <v>141</v>
      </c>
    </row>
    <row r="23" spans="2:5" ht="15" x14ac:dyDescent="0.15">
      <c r="B23" s="15" t="s">
        <v>181</v>
      </c>
      <c r="C23" s="50">
        <v>160</v>
      </c>
      <c r="D23" s="13" t="s">
        <v>182</v>
      </c>
      <c r="E23" s="13" t="s">
        <v>141</v>
      </c>
    </row>
    <row r="24" spans="2:5" ht="15" x14ac:dyDescent="0.15">
      <c r="B24" s="15" t="s">
        <v>183</v>
      </c>
      <c r="C24" s="50">
        <v>160</v>
      </c>
      <c r="D24" s="13" t="s">
        <v>184</v>
      </c>
      <c r="E24" s="13" t="s">
        <v>141</v>
      </c>
    </row>
    <row r="25" spans="2:5" ht="15" x14ac:dyDescent="0.15">
      <c r="B25" s="15" t="s">
        <v>185</v>
      </c>
      <c r="C25" s="50">
        <v>160</v>
      </c>
      <c r="D25" s="13" t="s">
        <v>186</v>
      </c>
      <c r="E25" s="13" t="s">
        <v>141</v>
      </c>
    </row>
    <row r="26" spans="2:5" ht="15" x14ac:dyDescent="0.15">
      <c r="B26" s="15" t="s">
        <v>187</v>
      </c>
      <c r="C26" s="50">
        <v>180</v>
      </c>
      <c r="D26" s="13" t="s">
        <v>198</v>
      </c>
      <c r="E26" s="13" t="s">
        <v>141</v>
      </c>
    </row>
    <row r="27" spans="2:5" ht="15" x14ac:dyDescent="0.15">
      <c r="B27" s="15" t="s">
        <v>188</v>
      </c>
      <c r="C27" s="50">
        <v>90</v>
      </c>
      <c r="D27" s="13" t="s">
        <v>199</v>
      </c>
      <c r="E27" s="13" t="s">
        <v>141</v>
      </c>
    </row>
    <row r="28" spans="2:5" ht="15" x14ac:dyDescent="0.15">
      <c r="B28" s="15" t="s">
        <v>189</v>
      </c>
      <c r="C28" s="50">
        <v>180</v>
      </c>
      <c r="D28" s="13" t="s">
        <v>200</v>
      </c>
      <c r="E28" s="13" t="s">
        <v>141</v>
      </c>
    </row>
    <row r="29" spans="2:5" ht="15" x14ac:dyDescent="0.15">
      <c r="B29" s="15" t="s">
        <v>190</v>
      </c>
      <c r="C29" s="50">
        <v>180</v>
      </c>
      <c r="D29" s="13" t="s">
        <v>211</v>
      </c>
      <c r="E29" s="13" t="s">
        <v>141</v>
      </c>
    </row>
    <row r="30" spans="2:5" ht="15" x14ac:dyDescent="0.15">
      <c r="B30" s="15" t="s">
        <v>191</v>
      </c>
      <c r="C30" s="50">
        <v>180</v>
      </c>
      <c r="D30" s="13" t="s">
        <v>210</v>
      </c>
      <c r="E30" s="13" t="s">
        <v>141</v>
      </c>
    </row>
    <row r="31" spans="2:5" ht="15" x14ac:dyDescent="0.15">
      <c r="B31" s="15" t="s">
        <v>124</v>
      </c>
      <c r="C31" s="50">
        <v>180</v>
      </c>
      <c r="D31" s="13" t="s">
        <v>201</v>
      </c>
      <c r="E31" s="13" t="s">
        <v>141</v>
      </c>
    </row>
    <row r="32" spans="2:5" ht="15" x14ac:dyDescent="0.15">
      <c r="B32" s="15" t="s">
        <v>192</v>
      </c>
      <c r="C32" s="50">
        <v>100</v>
      </c>
      <c r="D32" s="13" t="s">
        <v>202</v>
      </c>
      <c r="E32" s="13" t="s">
        <v>141</v>
      </c>
    </row>
    <row r="33" spans="2:5" ht="15" x14ac:dyDescent="0.15">
      <c r="B33" s="15" t="s">
        <v>193</v>
      </c>
      <c r="C33" s="50">
        <v>100</v>
      </c>
      <c r="D33" s="13" t="s">
        <v>203</v>
      </c>
      <c r="E33" s="13" t="s">
        <v>141</v>
      </c>
    </row>
    <row r="34" spans="2:5" ht="15" x14ac:dyDescent="0.15">
      <c r="B34" s="15" t="s">
        <v>194</v>
      </c>
      <c r="C34" s="50">
        <v>100</v>
      </c>
      <c r="D34" s="13" t="s">
        <v>204</v>
      </c>
      <c r="E34" s="13" t="s">
        <v>141</v>
      </c>
    </row>
    <row r="35" spans="2:5" ht="15" x14ac:dyDescent="0.15">
      <c r="B35" s="15" t="s">
        <v>195</v>
      </c>
      <c r="C35" s="50">
        <v>100</v>
      </c>
      <c r="D35" s="13" t="s">
        <v>205</v>
      </c>
      <c r="E35" s="13" t="s">
        <v>141</v>
      </c>
    </row>
    <row r="36" spans="2:5" ht="15" x14ac:dyDescent="0.15">
      <c r="B36" s="15" t="s">
        <v>196</v>
      </c>
      <c r="C36" s="50">
        <v>100</v>
      </c>
      <c r="D36" s="13" t="s">
        <v>206</v>
      </c>
      <c r="E36" s="13" t="s">
        <v>141</v>
      </c>
    </row>
    <row r="37" spans="2:5" ht="15" x14ac:dyDescent="0.15">
      <c r="B37" s="67" t="s">
        <v>197</v>
      </c>
      <c r="C37" s="68">
        <v>100</v>
      </c>
      <c r="D37" s="69" t="s">
        <v>207</v>
      </c>
      <c r="E37" s="13" t="s">
        <v>141</v>
      </c>
    </row>
    <row r="38" spans="2:5" x14ac:dyDescent="0.15"/>
    <row r="39" spans="2:5" x14ac:dyDescent="0.15"/>
    <row r="40" spans="2:5" x14ac:dyDescent="0.15"/>
    <row r="41" spans="2:5" x14ac:dyDescent="0.15"/>
    <row r="42" spans="2:5" x14ac:dyDescent="0.15"/>
    <row r="43" spans="2:5" x14ac:dyDescent="0.15"/>
    <row r="44" spans="2:5" x14ac:dyDescent="0.15"/>
    <row r="45" spans="2:5" x14ac:dyDescent="0.15"/>
    <row r="46" spans="2:5" x14ac:dyDescent="0.15"/>
    <row r="47" spans="2:5" x14ac:dyDescent="0.15"/>
    <row r="48" spans="2:5" x14ac:dyDescent="0.15"/>
    <row r="49" x14ac:dyDescent="0.15"/>
    <row r="50" x14ac:dyDescent="0.15"/>
    <row r="51" x14ac:dyDescent="0.15"/>
    <row r="52" x14ac:dyDescent="0.15"/>
    <row r="53" x14ac:dyDescent="0.15"/>
    <row r="54" x14ac:dyDescent="0.15"/>
    <row r="55" x14ac:dyDescent="0.15"/>
    <row r="56" x14ac:dyDescent="0.15"/>
    <row r="57" x14ac:dyDescent="0.15"/>
    <row r="58" x14ac:dyDescent="0.15"/>
    <row r="59" x14ac:dyDescent="0.15"/>
    <row r="60" x14ac:dyDescent="0.15"/>
    <row r="61" x14ac:dyDescent="0.15"/>
    <row r="62" x14ac:dyDescent="0.15"/>
    <row r="63" x14ac:dyDescent="0.15"/>
    <row r="64" x14ac:dyDescent="0.15"/>
    <row r="65" x14ac:dyDescent="0.15"/>
    <row r="66" x14ac:dyDescent="0.15"/>
    <row r="67" x14ac:dyDescent="0.15"/>
    <row r="68" x14ac:dyDescent="0.15"/>
    <row r="69" x14ac:dyDescent="0.15"/>
    <row r="70" x14ac:dyDescent="0.15"/>
    <row r="71" x14ac:dyDescent="0.15"/>
    <row r="72" x14ac:dyDescent="0.15"/>
    <row r="73" x14ac:dyDescent="0.15"/>
    <row r="74" x14ac:dyDescent="0.15"/>
    <row r="75" x14ac:dyDescent="0.15"/>
    <row r="76" x14ac:dyDescent="0.15"/>
    <row r="77" x14ac:dyDescent="0.15"/>
    <row r="78" x14ac:dyDescent="0.15"/>
    <row r="79" x14ac:dyDescent="0.15"/>
    <row r="80" x14ac:dyDescent="0.15"/>
    <row r="81" x14ac:dyDescent="0.15"/>
    <row r="82" x14ac:dyDescent="0.15"/>
    <row r="83" x14ac:dyDescent="0.15"/>
    <row r="84" x14ac:dyDescent="0.15"/>
    <row r="85" x14ac:dyDescent="0.15"/>
    <row r="86" x14ac:dyDescent="0.15"/>
    <row r="87" x14ac:dyDescent="0.15"/>
    <row r="88" x14ac:dyDescent="0.15"/>
    <row r="89" x14ac:dyDescent="0.15"/>
    <row r="90" x14ac:dyDescent="0.15"/>
    <row r="91" x14ac:dyDescent="0.15"/>
    <row r="92" x14ac:dyDescent="0.15"/>
    <row r="93" x14ac:dyDescent="0.15"/>
    <row r="94" x14ac:dyDescent="0.15"/>
    <row r="95" x14ac:dyDescent="0.15"/>
    <row r="96" x14ac:dyDescent="0.15"/>
    <row r="97" x14ac:dyDescent="0.15"/>
    <row r="98" x14ac:dyDescent="0.15"/>
    <row r="99" x14ac:dyDescent="0.15"/>
    <row r="100" x14ac:dyDescent="0.15"/>
    <row r="101" x14ac:dyDescent="0.15"/>
    <row r="102" x14ac:dyDescent="0.15"/>
    <row r="103" x14ac:dyDescent="0.15"/>
    <row r="104" x14ac:dyDescent="0.15"/>
    <row r="105" x14ac:dyDescent="0.15"/>
    <row r="106" x14ac:dyDescent="0.15"/>
    <row r="107" x14ac:dyDescent="0.15"/>
    <row r="108" x14ac:dyDescent="0.15"/>
    <row r="109" x14ac:dyDescent="0.15"/>
    <row r="110" x14ac:dyDescent="0.15"/>
    <row r="111" x14ac:dyDescent="0.15"/>
    <row r="112" x14ac:dyDescent="0.15"/>
    <row r="113" x14ac:dyDescent="0.15"/>
    <row r="114" x14ac:dyDescent="0.15"/>
    <row r="115" x14ac:dyDescent="0.15"/>
    <row r="116" x14ac:dyDescent="0.15"/>
    <row r="117" x14ac:dyDescent="0.15"/>
    <row r="118" x14ac:dyDescent="0.15"/>
    <row r="119" x14ac:dyDescent="0.15"/>
  </sheetData>
  <mergeCells count="1">
    <mergeCell ref="B1:D1"/>
  </mergeCells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2"/>
  <sheetViews>
    <sheetView showGridLines="0" workbookViewId="0">
      <selection activeCell="C11" sqref="C11"/>
    </sheetView>
  </sheetViews>
  <sheetFormatPr baseColWidth="10" defaultColWidth="0" defaultRowHeight="13" zeroHeight="1" x14ac:dyDescent="0.15"/>
  <cols>
    <col min="1" max="1" width="3.5" customWidth="1"/>
    <col min="2" max="2" width="11.5" customWidth="1"/>
    <col min="3" max="3" width="29.6640625" customWidth="1"/>
    <col min="4" max="4" width="3.6640625" customWidth="1"/>
  </cols>
  <sheetData>
    <row r="1" spans="1:4" ht="8.25" customHeight="1" x14ac:dyDescent="0.15">
      <c r="A1" s="30"/>
      <c r="B1" s="30"/>
      <c r="C1" s="30"/>
      <c r="D1" s="30"/>
    </row>
    <row r="2" spans="1:4" ht="18.75" customHeight="1" x14ac:dyDescent="0.15">
      <c r="A2" s="30"/>
      <c r="B2" s="86" t="s">
        <v>52</v>
      </c>
      <c r="C2" s="87"/>
      <c r="D2" s="30"/>
    </row>
    <row r="3" spans="1:4" ht="4.5" customHeight="1" x14ac:dyDescent="0.15">
      <c r="A3" s="30"/>
      <c r="B3" s="30"/>
      <c r="C3" s="30"/>
      <c r="D3" s="30"/>
    </row>
    <row r="4" spans="1:4" ht="33" customHeight="1" x14ac:dyDescent="0.15">
      <c r="A4" s="30"/>
      <c r="B4" s="88" t="s">
        <v>57</v>
      </c>
      <c r="C4" s="89" t="s">
        <v>53</v>
      </c>
      <c r="D4" s="30"/>
    </row>
    <row r="5" spans="1:4" ht="15.75" customHeight="1" x14ac:dyDescent="0.15">
      <c r="A5" s="30"/>
      <c r="B5" s="28" t="s">
        <v>59</v>
      </c>
      <c r="C5" s="55" t="s">
        <v>60</v>
      </c>
      <c r="D5" s="30"/>
    </row>
    <row r="6" spans="1:4" ht="15.75" customHeight="1" x14ac:dyDescent="0.15">
      <c r="A6" s="30"/>
      <c r="B6" s="28" t="s">
        <v>54</v>
      </c>
      <c r="C6" s="55" t="s">
        <v>58</v>
      </c>
      <c r="D6" s="30"/>
    </row>
    <row r="7" spans="1:4" ht="15.75" customHeight="1" x14ac:dyDescent="0.15">
      <c r="A7" s="30"/>
      <c r="B7" s="28" t="s">
        <v>56</v>
      </c>
      <c r="C7" s="55" t="s">
        <v>58</v>
      </c>
      <c r="D7" s="30"/>
    </row>
    <row r="8" spans="1:4" ht="15.75" customHeight="1" x14ac:dyDescent="0.15">
      <c r="A8" s="30"/>
      <c r="B8" s="29" t="s">
        <v>55</v>
      </c>
      <c r="C8" s="55" t="s">
        <v>123</v>
      </c>
      <c r="D8" s="30"/>
    </row>
    <row r="9" spans="1:4" ht="9" customHeight="1" x14ac:dyDescent="0.15">
      <c r="A9" s="30"/>
      <c r="B9" s="30"/>
      <c r="C9" s="30"/>
      <c r="D9" s="30"/>
    </row>
    <row r="10" spans="1:4" ht="33" customHeight="1" x14ac:dyDescent="0.15">
      <c r="A10" s="30"/>
      <c r="B10" s="88" t="s">
        <v>68</v>
      </c>
      <c r="C10" s="89"/>
      <c r="D10" s="30"/>
    </row>
    <row r="11" spans="1:4" ht="15.75" customHeight="1" x14ac:dyDescent="0.15">
      <c r="A11" s="30"/>
      <c r="B11" s="29" t="s">
        <v>69</v>
      </c>
      <c r="C11" s="51" t="s">
        <v>70</v>
      </c>
      <c r="D11" s="30"/>
    </row>
    <row r="12" spans="1:4" ht="21" customHeight="1" x14ac:dyDescent="0.15">
      <c r="A12" s="30"/>
      <c r="B12" s="54" t="s">
        <v>126</v>
      </c>
      <c r="C12" s="52"/>
      <c r="D12" s="30"/>
    </row>
  </sheetData>
  <sheetProtection algorithmName="SHA-512" hashValue="zYEjQpc0+HVPzvBrrA8+QUk3GmyGj0qUS81iLzyYf8Rsu8aV1f2kYQy8lnvP+2/KujEojX77r3SBkxO5PXWoIg==" saltValue="DxyviHXB4vbRT8JHdcHFKA==" spinCount="100000" sheet="1" objects="1" scenarios="1"/>
  <mergeCells count="3">
    <mergeCell ref="B2:C2"/>
    <mergeCell ref="B4:C4"/>
    <mergeCell ref="B10:C10"/>
  </mergeCells>
  <pageMargins left="0.7" right="0.7" top="0.78740157499999996" bottom="0.78740157499999996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2"/>
  <dimension ref="B1:F59"/>
  <sheetViews>
    <sheetView showGridLines="0" workbookViewId="0"/>
  </sheetViews>
  <sheetFormatPr baseColWidth="10" defaultColWidth="0" defaultRowHeight="13" zeroHeight="1" x14ac:dyDescent="0.15"/>
  <cols>
    <col min="1" max="1" width="2.33203125" customWidth="1"/>
    <col min="2" max="2" width="41.6640625" bestFit="1" customWidth="1"/>
    <col min="3" max="3" width="13.6640625" style="11" customWidth="1"/>
    <col min="4" max="4" width="3.33203125" customWidth="1"/>
    <col min="5" max="5" width="11.5" hidden="1" customWidth="1"/>
    <col min="6" max="6" width="14.33203125" hidden="1" customWidth="1"/>
  </cols>
  <sheetData>
    <row r="1" spans="2:4" x14ac:dyDescent="0.15">
      <c r="B1" s="10" t="s">
        <v>3</v>
      </c>
      <c r="C1" s="10" t="s">
        <v>122</v>
      </c>
      <c r="D1" s="1"/>
    </row>
    <row r="2" spans="2:4" x14ac:dyDescent="0.15">
      <c r="B2" s="14" t="s">
        <v>32</v>
      </c>
      <c r="C2" s="15" t="s">
        <v>76</v>
      </c>
      <c r="D2" s="1"/>
    </row>
    <row r="3" spans="2:4" x14ac:dyDescent="0.15">
      <c r="B3" s="14" t="s">
        <v>33</v>
      </c>
      <c r="C3" s="15" t="s">
        <v>77</v>
      </c>
      <c r="D3" s="1"/>
    </row>
    <row r="4" spans="2:4" x14ac:dyDescent="0.15">
      <c r="B4" s="14" t="s">
        <v>78</v>
      </c>
      <c r="C4" s="15" t="s">
        <v>79</v>
      </c>
      <c r="D4" s="1"/>
    </row>
    <row r="5" spans="2:4" x14ac:dyDescent="0.15">
      <c r="B5" s="14" t="s">
        <v>34</v>
      </c>
      <c r="C5" s="15" t="s">
        <v>80</v>
      </c>
      <c r="D5" s="1"/>
    </row>
    <row r="6" spans="2:4" x14ac:dyDescent="0.15">
      <c r="B6" s="14" t="s">
        <v>4</v>
      </c>
      <c r="C6" s="15" t="s">
        <v>81</v>
      </c>
      <c r="D6" s="1"/>
    </row>
    <row r="7" spans="2:4" x14ac:dyDescent="0.15">
      <c r="B7" s="14" t="s">
        <v>66</v>
      </c>
      <c r="C7" s="15" t="s">
        <v>67</v>
      </c>
      <c r="D7" s="1"/>
    </row>
    <row r="8" spans="2:4" x14ac:dyDescent="0.15">
      <c r="B8" s="14" t="s">
        <v>5</v>
      </c>
      <c r="C8" s="15" t="s">
        <v>82</v>
      </c>
      <c r="D8" s="1"/>
    </row>
    <row r="9" spans="2:4" x14ac:dyDescent="0.15">
      <c r="B9" s="14" t="s">
        <v>35</v>
      </c>
      <c r="C9" s="15" t="s">
        <v>83</v>
      </c>
    </row>
    <row r="10" spans="2:4" x14ac:dyDescent="0.15">
      <c r="B10" s="14" t="s">
        <v>36</v>
      </c>
      <c r="C10" s="15" t="s">
        <v>84</v>
      </c>
    </row>
    <row r="11" spans="2:4" x14ac:dyDescent="0.15">
      <c r="B11" s="14" t="s">
        <v>37</v>
      </c>
      <c r="C11" s="15" t="s">
        <v>85</v>
      </c>
    </row>
    <row r="12" spans="2:4" x14ac:dyDescent="0.15">
      <c r="B12" s="14" t="s">
        <v>38</v>
      </c>
      <c r="C12" s="15" t="s">
        <v>86</v>
      </c>
    </row>
    <row r="13" spans="2:4" x14ac:dyDescent="0.15">
      <c r="B13" s="14" t="s">
        <v>6</v>
      </c>
      <c r="C13" s="15" t="s">
        <v>87</v>
      </c>
    </row>
    <row r="14" spans="2:4" x14ac:dyDescent="0.15">
      <c r="B14" s="14" t="s">
        <v>7</v>
      </c>
      <c r="C14" s="15" t="s">
        <v>88</v>
      </c>
    </row>
    <row r="15" spans="2:4" x14ac:dyDescent="0.15">
      <c r="B15" s="14" t="s">
        <v>136</v>
      </c>
      <c r="C15" s="15" t="s">
        <v>137</v>
      </c>
    </row>
    <row r="16" spans="2:4" x14ac:dyDescent="0.15">
      <c r="B16" s="14" t="s">
        <v>24</v>
      </c>
      <c r="C16" s="15" t="s">
        <v>89</v>
      </c>
    </row>
    <row r="17" spans="2:3" x14ac:dyDescent="0.15">
      <c r="B17" s="14" t="s">
        <v>8</v>
      </c>
      <c r="C17" s="15" t="s">
        <v>90</v>
      </c>
    </row>
    <row r="18" spans="2:3" x14ac:dyDescent="0.15">
      <c r="B18" s="14" t="s">
        <v>9</v>
      </c>
      <c r="C18" s="15" t="s">
        <v>91</v>
      </c>
    </row>
    <row r="19" spans="2:3" x14ac:dyDescent="0.15">
      <c r="B19" s="14" t="s">
        <v>10</v>
      </c>
      <c r="C19" s="15" t="s">
        <v>92</v>
      </c>
    </row>
    <row r="20" spans="2:3" x14ac:dyDescent="0.15">
      <c r="B20" s="14" t="s">
        <v>127</v>
      </c>
      <c r="C20" s="15" t="s">
        <v>120</v>
      </c>
    </row>
    <row r="21" spans="2:3" x14ac:dyDescent="0.15">
      <c r="B21" s="14" t="s">
        <v>11</v>
      </c>
      <c r="C21" s="15" t="s">
        <v>93</v>
      </c>
    </row>
    <row r="22" spans="2:3" x14ac:dyDescent="0.15">
      <c r="B22" s="14" t="s">
        <v>39</v>
      </c>
      <c r="C22" s="15" t="s">
        <v>94</v>
      </c>
    </row>
    <row r="23" spans="2:3" x14ac:dyDescent="0.15">
      <c r="B23" s="14" t="s">
        <v>25</v>
      </c>
      <c r="C23" s="15" t="s">
        <v>95</v>
      </c>
    </row>
    <row r="24" spans="2:3" x14ac:dyDescent="0.15">
      <c r="B24" s="14" t="s">
        <v>12</v>
      </c>
      <c r="C24" s="15" t="s">
        <v>96</v>
      </c>
    </row>
    <row r="25" spans="2:3" x14ac:dyDescent="0.15">
      <c r="B25" s="14" t="s">
        <v>128</v>
      </c>
      <c r="C25" s="15" t="s">
        <v>129</v>
      </c>
    </row>
    <row r="26" spans="2:3" x14ac:dyDescent="0.15">
      <c r="B26" s="14" t="s">
        <v>130</v>
      </c>
      <c r="C26" s="15" t="s">
        <v>97</v>
      </c>
    </row>
    <row r="27" spans="2:3" x14ac:dyDescent="0.15">
      <c r="B27" s="14" t="s">
        <v>26</v>
      </c>
      <c r="C27" s="15" t="s">
        <v>98</v>
      </c>
    </row>
    <row r="28" spans="2:3" x14ac:dyDescent="0.15">
      <c r="B28" s="14" t="s">
        <v>134</v>
      </c>
      <c r="C28" s="15" t="s">
        <v>135</v>
      </c>
    </row>
    <row r="29" spans="2:3" x14ac:dyDescent="0.15">
      <c r="B29" s="14" t="s">
        <v>13</v>
      </c>
      <c r="C29" s="15" t="s">
        <v>99</v>
      </c>
    </row>
    <row r="30" spans="2:3" x14ac:dyDescent="0.15">
      <c r="B30" s="14" t="s">
        <v>27</v>
      </c>
      <c r="C30" s="15" t="s">
        <v>100</v>
      </c>
    </row>
    <row r="31" spans="2:3" x14ac:dyDescent="0.15">
      <c r="B31" s="14" t="s">
        <v>101</v>
      </c>
      <c r="C31" s="15" t="s">
        <v>102</v>
      </c>
    </row>
    <row r="32" spans="2:3" x14ac:dyDescent="0.15">
      <c r="B32" s="14" t="s">
        <v>40</v>
      </c>
      <c r="C32" s="15" t="s">
        <v>103</v>
      </c>
    </row>
    <row r="33" spans="2:3" x14ac:dyDescent="0.15">
      <c r="B33" s="14" t="s">
        <v>41</v>
      </c>
      <c r="C33" s="15" t="s">
        <v>104</v>
      </c>
    </row>
    <row r="34" spans="2:3" x14ac:dyDescent="0.15">
      <c r="B34" s="14" t="s">
        <v>14</v>
      </c>
      <c r="C34" s="15" t="s">
        <v>105</v>
      </c>
    </row>
    <row r="35" spans="2:3" x14ac:dyDescent="0.15">
      <c r="B35" s="14" t="s">
        <v>42</v>
      </c>
      <c r="C35" s="15" t="s">
        <v>106</v>
      </c>
    </row>
    <row r="36" spans="2:3" x14ac:dyDescent="0.15">
      <c r="B36" s="14" t="s">
        <v>15</v>
      </c>
      <c r="C36" s="15" t="s">
        <v>107</v>
      </c>
    </row>
    <row r="37" spans="2:3" x14ac:dyDescent="0.15">
      <c r="B37" s="14" t="s">
        <v>28</v>
      </c>
      <c r="C37" s="15" t="s">
        <v>108</v>
      </c>
    </row>
    <row r="38" spans="2:3" x14ac:dyDescent="0.15">
      <c r="B38" s="14" t="s">
        <v>109</v>
      </c>
      <c r="C38" s="15" t="s">
        <v>110</v>
      </c>
    </row>
    <row r="39" spans="2:3" x14ac:dyDescent="0.15">
      <c r="B39" s="14" t="s">
        <v>131</v>
      </c>
      <c r="C39" s="15" t="s">
        <v>111</v>
      </c>
    </row>
    <row r="40" spans="2:3" x14ac:dyDescent="0.15">
      <c r="B40" s="56" t="s">
        <v>50</v>
      </c>
      <c r="C40" s="12" t="s">
        <v>112</v>
      </c>
    </row>
    <row r="41" spans="2:3" x14ac:dyDescent="0.15">
      <c r="B41" s="14" t="s">
        <v>16</v>
      </c>
      <c r="C41" s="15" t="s">
        <v>113</v>
      </c>
    </row>
    <row r="42" spans="2:3" x14ac:dyDescent="0.15">
      <c r="B42" s="14" t="s">
        <v>23</v>
      </c>
      <c r="C42" s="15" t="s">
        <v>114</v>
      </c>
    </row>
    <row r="43" spans="2:3" x14ac:dyDescent="0.15">
      <c r="B43" s="14" t="s">
        <v>43</v>
      </c>
      <c r="C43" s="15" t="s">
        <v>115</v>
      </c>
    </row>
    <row r="44" spans="2:3" x14ac:dyDescent="0.15">
      <c r="B44" s="14" t="s">
        <v>17</v>
      </c>
      <c r="C44" s="15" t="s">
        <v>116</v>
      </c>
    </row>
    <row r="45" spans="2:3" x14ac:dyDescent="0.15">
      <c r="B45" s="14" t="s">
        <v>18</v>
      </c>
      <c r="C45" s="15" t="s">
        <v>117</v>
      </c>
    </row>
    <row r="46" spans="2:3" x14ac:dyDescent="0.15">
      <c r="B46" s="14" t="s">
        <v>19</v>
      </c>
      <c r="C46" s="15" t="s">
        <v>118</v>
      </c>
    </row>
    <row r="47" spans="2:3" x14ac:dyDescent="0.15">
      <c r="B47" s="14" t="s">
        <v>44</v>
      </c>
      <c r="C47" s="15" t="s">
        <v>119</v>
      </c>
    </row>
    <row r="48" spans="2:3" x14ac:dyDescent="0.15">
      <c r="B48" s="14" t="s">
        <v>45</v>
      </c>
      <c r="C48" s="15" t="s">
        <v>121</v>
      </c>
    </row>
    <row r="49" x14ac:dyDescent="0.15"/>
    <row r="50" x14ac:dyDescent="0.15"/>
    <row r="51" x14ac:dyDescent="0.15"/>
    <row r="52" x14ac:dyDescent="0.15"/>
    <row r="53" x14ac:dyDescent="0.15"/>
    <row r="54" x14ac:dyDescent="0.15"/>
    <row r="55" x14ac:dyDescent="0.15"/>
    <row r="56" x14ac:dyDescent="0.15"/>
    <row r="57" x14ac:dyDescent="0.15"/>
    <row r="58" x14ac:dyDescent="0.15"/>
    <row r="59" x14ac:dyDescent="0.15"/>
  </sheetData>
  <sheetProtection algorithmName="SHA-512" hashValue="HT5QawS+CxOyT5fbXOmbLKIIiMHhJo9ZvdkCTF1IztpkUs7i/hK8fskELInxAbu7xoB+vSGQxC5eq5G/yG/n0w==" saltValue="zdR+mpcCF6VbKBxIz517NA==" spinCount="100000" sheet="1" objects="1" scenarios="1"/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32"/>
  <sheetViews>
    <sheetView workbookViewId="0">
      <selection activeCell="D7" sqref="D7"/>
    </sheetView>
  </sheetViews>
  <sheetFormatPr baseColWidth="10" defaultColWidth="11.5" defaultRowHeight="13" x14ac:dyDescent="0.15"/>
  <cols>
    <col min="1" max="1" width="11.5" customWidth="1"/>
    <col min="2" max="2" width="4.33203125" customWidth="1"/>
    <col min="3" max="3" width="11.5" customWidth="1"/>
    <col min="4" max="4" width="4.1640625" customWidth="1"/>
    <col min="5" max="5" width="11.5" customWidth="1"/>
    <col min="6" max="6" width="4" customWidth="1"/>
    <col min="7" max="7" width="11.5" customWidth="1"/>
    <col min="8" max="8" width="14.33203125" bestFit="1" customWidth="1"/>
  </cols>
  <sheetData>
    <row r="1" spans="1:7" x14ac:dyDescent="0.15">
      <c r="A1" s="10" t="s">
        <v>31</v>
      </c>
      <c r="B1" s="1"/>
      <c r="C1" s="10" t="s">
        <v>29</v>
      </c>
      <c r="E1" s="10" t="s">
        <v>30</v>
      </c>
      <c r="G1" s="10" t="s">
        <v>47</v>
      </c>
    </row>
    <row r="2" spans="1:7" x14ac:dyDescent="0.15">
      <c r="A2" s="2" t="s">
        <v>2</v>
      </c>
      <c r="B2" s="1"/>
      <c r="C2" s="2">
        <v>1</v>
      </c>
      <c r="E2" s="2" t="s">
        <v>2</v>
      </c>
      <c r="G2" s="2" t="s">
        <v>48</v>
      </c>
    </row>
    <row r="3" spans="1:7" x14ac:dyDescent="0.15">
      <c r="A3" s="3"/>
      <c r="B3" s="1"/>
      <c r="C3" s="2">
        <v>2</v>
      </c>
      <c r="G3" s="17" t="s">
        <v>49</v>
      </c>
    </row>
    <row r="4" spans="1:7" x14ac:dyDescent="0.15">
      <c r="A4" s="1"/>
      <c r="B4" s="1"/>
      <c r="C4" s="1"/>
    </row>
    <row r="5" spans="1:7" x14ac:dyDescent="0.15">
      <c r="A5" s="1"/>
      <c r="B5" s="1"/>
      <c r="C5" s="1"/>
    </row>
    <row r="6" spans="1:7" x14ac:dyDescent="0.15">
      <c r="A6" s="1"/>
      <c r="B6" s="1"/>
      <c r="C6" s="1"/>
    </row>
    <row r="7" spans="1:7" x14ac:dyDescent="0.15">
      <c r="A7" s="1"/>
      <c r="B7" s="1"/>
      <c r="C7" s="1"/>
    </row>
    <row r="8" spans="1:7" x14ac:dyDescent="0.15">
      <c r="A8" s="1"/>
      <c r="B8" s="1"/>
      <c r="C8" s="1"/>
    </row>
    <row r="9" spans="1:7" x14ac:dyDescent="0.15">
      <c r="A9" s="1"/>
      <c r="B9" s="1"/>
      <c r="C9" s="1"/>
    </row>
    <row r="10" spans="1:7" x14ac:dyDescent="0.15">
      <c r="A10" s="1"/>
      <c r="B10" s="1"/>
      <c r="C10" s="1"/>
    </row>
    <row r="11" spans="1:7" x14ac:dyDescent="0.15">
      <c r="A11" s="1"/>
      <c r="B11" s="1"/>
      <c r="C11" s="1"/>
    </row>
    <row r="12" spans="1:7" x14ac:dyDescent="0.15">
      <c r="A12" s="1"/>
      <c r="B12" s="1"/>
      <c r="C12" s="1"/>
    </row>
    <row r="13" spans="1:7" x14ac:dyDescent="0.15">
      <c r="A13" s="1"/>
      <c r="B13" s="1"/>
      <c r="C13" s="1"/>
    </row>
    <row r="14" spans="1:7" x14ac:dyDescent="0.15">
      <c r="A14" s="1"/>
      <c r="B14" s="1"/>
      <c r="C14" s="1"/>
    </row>
    <row r="15" spans="1:7" x14ac:dyDescent="0.15">
      <c r="A15" s="1"/>
      <c r="B15" s="1"/>
      <c r="C15" s="1"/>
    </row>
    <row r="16" spans="1:7" x14ac:dyDescent="0.15">
      <c r="A16" s="1"/>
      <c r="B16" s="1"/>
      <c r="C16" s="1"/>
    </row>
    <row r="17" spans="1:3" x14ac:dyDescent="0.15">
      <c r="A17" s="1"/>
      <c r="B17" s="1"/>
      <c r="C17" s="1"/>
    </row>
    <row r="18" spans="1:3" x14ac:dyDescent="0.15">
      <c r="A18" s="1"/>
      <c r="B18" s="1"/>
      <c r="C18" s="1"/>
    </row>
    <row r="19" spans="1:3" x14ac:dyDescent="0.15">
      <c r="A19" s="1"/>
      <c r="B19" s="1"/>
      <c r="C19" s="1"/>
    </row>
    <row r="20" spans="1:3" x14ac:dyDescent="0.15">
      <c r="A20" s="1"/>
      <c r="B20" s="1"/>
      <c r="C20" s="1"/>
    </row>
    <row r="21" spans="1:3" x14ac:dyDescent="0.15">
      <c r="A21" s="1"/>
      <c r="B21" s="1"/>
      <c r="C21" s="1"/>
    </row>
    <row r="22" spans="1:3" x14ac:dyDescent="0.15">
      <c r="A22" s="1"/>
      <c r="B22" s="1"/>
      <c r="C22" s="1"/>
    </row>
    <row r="23" spans="1:3" x14ac:dyDescent="0.15">
      <c r="A23" s="1"/>
      <c r="B23" s="1"/>
      <c r="C23" s="1"/>
    </row>
    <row r="24" spans="1:3" x14ac:dyDescent="0.15">
      <c r="A24" s="1"/>
      <c r="B24" s="1"/>
      <c r="C24" s="1"/>
    </row>
    <row r="25" spans="1:3" x14ac:dyDescent="0.15">
      <c r="A25" s="1"/>
      <c r="B25" s="1"/>
      <c r="C25" s="1"/>
    </row>
    <row r="26" spans="1:3" x14ac:dyDescent="0.15">
      <c r="A26" s="1"/>
      <c r="B26" s="1"/>
      <c r="C26" s="1"/>
    </row>
    <row r="27" spans="1:3" x14ac:dyDescent="0.15">
      <c r="A27" s="1"/>
      <c r="B27" s="1"/>
      <c r="C27" s="1"/>
    </row>
    <row r="28" spans="1:3" x14ac:dyDescent="0.15">
      <c r="A28" s="1"/>
      <c r="B28" s="1"/>
      <c r="C28" s="1"/>
    </row>
    <row r="29" spans="1:3" x14ac:dyDescent="0.15">
      <c r="A29" s="1"/>
      <c r="B29" s="1"/>
      <c r="C29" s="1"/>
    </row>
    <row r="30" spans="1:3" x14ac:dyDescent="0.15">
      <c r="A30" s="1"/>
      <c r="B30" s="1"/>
      <c r="C30" s="1"/>
    </row>
    <row r="31" spans="1:3" x14ac:dyDescent="0.15">
      <c r="A31" s="1"/>
      <c r="B31" s="1"/>
      <c r="C31" s="1"/>
    </row>
    <row r="32" spans="1:3" x14ac:dyDescent="0.15">
      <c r="A32" s="1"/>
      <c r="B32" s="1"/>
      <c r="C32" s="1"/>
    </row>
  </sheetData>
  <pageMargins left="0.78740157499999996" right="0.78740157499999996" top="0.984251969" bottom="0.984251969" header="0.4921259845" footer="0.4921259845"/>
  <pageSetup paperSize="9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Metadata/LabelInfo.xml><?xml version="1.0" encoding="utf-8"?>
<clbl:labelList xmlns:clbl="http://schemas.microsoft.com/office/2020/mipLabelMetadata">
  <clbl:label id="{5d471751-9675-428d-917b-70f44f9630b0}" enabled="0" method="" siteId="{5d471751-9675-428d-917b-70f44f9630b0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Kalkylblad</vt:lpstr>
      </vt:variant>
      <vt:variant>
        <vt:i4>5</vt:i4>
      </vt:variant>
      <vt:variant>
        <vt:lpstr>Namngivna områden</vt:lpstr>
      </vt:variant>
      <vt:variant>
        <vt:i4>17</vt:i4>
      </vt:variant>
    </vt:vector>
  </HeadingPairs>
  <TitlesOfParts>
    <vt:vector size="22" baseType="lpstr">
      <vt:lpstr>drivers</vt:lpstr>
      <vt:lpstr>classes</vt:lpstr>
      <vt:lpstr>Bankaccount</vt:lpstr>
      <vt:lpstr>country</vt:lpstr>
      <vt:lpstr>settings</vt:lpstr>
      <vt:lpstr>classes!OLE_LINK10</vt:lpstr>
      <vt:lpstr>classes!OLE_LINK11</vt:lpstr>
      <vt:lpstr>classes!OLE_LINK12</vt:lpstr>
      <vt:lpstr>classes!OLE_LINK13</vt:lpstr>
      <vt:lpstr>classes!OLE_LINK14</vt:lpstr>
      <vt:lpstr>classes!OLE_LINK16</vt:lpstr>
      <vt:lpstr>classes!OLE_LINK17</vt:lpstr>
      <vt:lpstr>classes!OLE_LINK18</vt:lpstr>
      <vt:lpstr>classes!OLE_LINK19</vt:lpstr>
      <vt:lpstr>classes!OLE_LINK3</vt:lpstr>
      <vt:lpstr>classes!OLE_LINK5</vt:lpstr>
      <vt:lpstr>classes!OLE_LINK6</vt:lpstr>
      <vt:lpstr>classes!OLE_LINK7</vt:lpstr>
      <vt:lpstr>classes!OLE_LINK8</vt:lpstr>
      <vt:lpstr>classes!OLE_LINK9</vt:lpstr>
      <vt:lpstr>seeded</vt:lpstr>
      <vt:lpstr>drivers!Utskriftsområde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Christian Haeberli</dc:creator>
  <cp:lastModifiedBy>Ninni Hjortvall</cp:lastModifiedBy>
  <cp:lastPrinted>2010-08-25T09:33:02Z</cp:lastPrinted>
  <dcterms:created xsi:type="dcterms:W3CDTF">2005-08-19T13:29:48Z</dcterms:created>
  <dcterms:modified xsi:type="dcterms:W3CDTF">2024-12-12T18:39:31Z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anguage">
    <vt:lpwstr>1033</vt:lpwstr>
  </property>
  <property fmtid="{D5CDD505-2E9C-101B-9397-08002B2CF9AE}" pid="3" name="Create_Backup">
    <vt:lpwstr>3</vt:lpwstr>
  </property>
  <property fmtid="{D5CDD505-2E9C-101B-9397-08002B2CF9AE}" pid="4" name="Workbook_Font">
    <vt:lpwstr>Frutiger 45 Light</vt:lpwstr>
  </property>
  <property fmtid="{D5CDD505-2E9C-101B-9397-08002B2CF9AE}" pid="5" name="Workbook_FontSize">
    <vt:lpwstr>10</vt:lpwstr>
  </property>
  <property fmtid="{D5CDD505-2E9C-101B-9397-08002B2CF9AE}" pid="6" name="Average_Translated">
    <vt:lpwstr>Average</vt:lpwstr>
  </property>
  <property fmtid="{D5CDD505-2E9C-101B-9397-08002B2CF9AE}" pid="7" name="Thick_Lines">
    <vt:lpwstr>0</vt:lpwstr>
  </property>
  <property fmtid="{D5CDD505-2E9C-101B-9397-08002B2CF9AE}" pid="8" name="Num_Categories_On_XAxis">
    <vt:lpwstr>6</vt:lpwstr>
  </property>
  <property fmtid="{D5CDD505-2E9C-101B-9397-08002B2CF9AE}" pid="9" name="Share_PX_Label">
    <vt:lpwstr>Stock Price</vt:lpwstr>
  </property>
  <property fmtid="{D5CDD505-2E9C-101B-9397-08002B2CF9AE}" pid="10" name="Volume_Label">
    <vt:lpwstr>Volume (000s)</vt:lpwstr>
  </property>
  <property fmtid="{D5CDD505-2E9C-101B-9397-08002B2CF9AE}" pid="11" name="Stock_Volume_XAxis_Label">
    <vt:lpwstr>Closing Date</vt:lpwstr>
  </property>
  <property fmtid="{D5CDD505-2E9C-101B-9397-08002B2CF9AE}" pid="12" name="Pie_Chart_Labels">
    <vt:lpwstr>-1</vt:lpwstr>
  </property>
  <property fmtid="{D5CDD505-2E9C-101B-9397-08002B2CF9AE}" pid="13" name="Pie_Chart_Legend">
    <vt:lpwstr>0</vt:lpwstr>
  </property>
  <property fmtid="{D5CDD505-2E9C-101B-9397-08002B2CF9AE}" pid="14" name="Annotation_Add_Date">
    <vt:lpwstr>-1</vt:lpwstr>
  </property>
  <property fmtid="{D5CDD505-2E9C-101B-9397-08002B2CF9AE}" pid="15" name="Annotation_Date_Bold">
    <vt:lpwstr>-1</vt:lpwstr>
  </property>
  <property fmtid="{D5CDD505-2E9C-101B-9397-08002B2CF9AE}" pid="16" name="Annotation_Date_Format">
    <vt:lpwstr>F1</vt:lpwstr>
  </property>
  <property fmtid="{D5CDD505-2E9C-101B-9397-08002B2CF9AE}" pid="17" name="Chart_Format">
    <vt:lpwstr>1</vt:lpwstr>
  </property>
  <property fmtid="{D5CDD505-2E9C-101B-9397-08002B2CF9AE}" pid="18" name="DM_Links_Updated">
    <vt:bool>true</vt:bool>
  </property>
</Properties>
</file>